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2231153D-B095-429A-8B87-51D65A8DAAC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Структура и объем затрат 2019" sheetId="2" r:id="rId1"/>
    <sheet name="Лист1" sheetId="1" r:id="rId2"/>
  </sheets>
  <definedNames>
    <definedName name="_xlnm.Print_Area" localSheetId="0">'Структура и объем затрат 2019'!$A$1:$BL$151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W60" i="2" l="1"/>
  <c r="AW23" i="2"/>
  <c r="AW21" i="2" s="1"/>
</calcChain>
</file>

<file path=xl/sharedStrings.xml><?xml version="1.0" encoding="utf-8"?>
<sst xmlns="http://schemas.openxmlformats.org/spreadsheetml/2006/main" count="314" uniqueCount="232">
  <si>
    <t>Приложение 2</t>
  </si>
  <si>
    <t>к приказу Федеральной службы по тарифам</t>
  </si>
  <si>
    <t>от 24 октября 2014 г. № 1831-э</t>
  </si>
  <si>
    <t>Раскрытие информации о структуре и объемах затрат</t>
  </si>
  <si>
    <t>на оказание услуг по передаче электрической энергии</t>
  </si>
  <si>
    <t>сетевыми организациями, регулирование деятельности которых</t>
  </si>
  <si>
    <t>осуществляется методом долгосрочной индексации</t>
  </si>
  <si>
    <t>необходимой валовой выручки</t>
  </si>
  <si>
    <t>Наименование организации:</t>
  </si>
  <si>
    <t>Общество с ограниченной ответственностью "Продвижение"</t>
  </si>
  <si>
    <t>ИНН:</t>
  </si>
  <si>
    <t>7448144640</t>
  </si>
  <si>
    <t>КПП:</t>
  </si>
  <si>
    <t>—</t>
  </si>
  <si>
    <t>гг.</t>
  </si>
  <si>
    <t>№ п/п</t>
  </si>
  <si>
    <t>Показатель</t>
  </si>
  <si>
    <t>Ед. изм.</t>
  </si>
  <si>
    <t>Приме-</t>
  </si>
  <si>
    <r>
      <t>план</t>
    </r>
    <r>
      <rPr>
        <vertAlign val="superscript"/>
        <sz val="10"/>
        <rFont val="Times New Roman"/>
        <family val="1"/>
        <charset val="204"/>
      </rPr>
      <t>1</t>
    </r>
  </si>
  <si>
    <r>
      <t>факт</t>
    </r>
    <r>
      <rPr>
        <vertAlign val="superscript"/>
        <sz val="10"/>
        <rFont val="Times New Roman"/>
        <family val="1"/>
        <charset val="204"/>
      </rPr>
      <t>2</t>
    </r>
  </si>
  <si>
    <r>
      <t>чание</t>
    </r>
    <r>
      <rPr>
        <vertAlign val="superscript"/>
        <sz val="10"/>
        <rFont val="Times New Roman"/>
        <family val="1"/>
        <charset val="204"/>
      </rPr>
      <t>3</t>
    </r>
  </si>
  <si>
    <t>I</t>
  </si>
  <si>
    <t>Структура затрат</t>
  </si>
  <si>
    <t>Х</t>
  </si>
  <si>
    <t>1</t>
  </si>
  <si>
    <t>Необходимая валовая выручка</t>
  </si>
  <si>
    <t>тыс. руб.</t>
  </si>
  <si>
    <t>на содержание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</si>
  <si>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</si>
  <si>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</si>
  <si>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</si>
  <si>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</si>
  <si>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</si>
  <si>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</t>
  </si>
  <si>
    <t>части, инструмент, топливо</t>
  </si>
  <si>
    <t>1.1.1.2</t>
  </si>
  <si>
    <t>на ремонт</t>
  </si>
  <si>
    <t>1.1.1.3</t>
  </si>
  <si>
    <t>в том числе на работы и услуги производст-</t>
  </si>
  <si>
    <t>венного характера (в том числе услуги</t>
  </si>
  <si>
    <t>сторонних организаций по содержанию сетей</t>
  </si>
  <si>
    <t>и распределительных устройств)</t>
  </si>
  <si>
    <t>1.1.1.3.1</t>
  </si>
  <si>
    <t>в том числе на ремонт</t>
  </si>
  <si>
    <t>1.1.2</t>
  </si>
  <si>
    <t>Фонд оплаты труда</t>
  </si>
  <si>
    <t>1.1.2.1</t>
  </si>
  <si>
    <t>1.1.3</t>
  </si>
  <si>
    <t>Прочие подконтрольные расходы</t>
  </si>
  <si>
    <t>(с расшифровкой)</t>
  </si>
  <si>
    <t>1.1.3.1</t>
  </si>
  <si>
    <t>в том числе прибыль на социальное развитие</t>
  </si>
  <si>
    <t>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</si>
  <si>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</si>
  <si>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</si>
  <si>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</si>
  <si>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</t>
  </si>
  <si>
    <r>
      <t>(с расшифровкой)</t>
    </r>
    <r>
      <rPr>
        <vertAlign val="superscript"/>
        <sz val="10"/>
        <rFont val="Times New Roman"/>
        <family val="1"/>
        <charset val="204"/>
      </rPr>
      <t>4</t>
    </r>
  </si>
  <si>
    <t>оргтехника, обслуж оргтехники</t>
  </si>
  <si>
    <t>обучение сотрудников</t>
  </si>
  <si>
    <t>обслуживание сайта</t>
  </si>
  <si>
    <t>канцтовары</t>
  </si>
  <si>
    <t xml:space="preserve">расходы на обеспечение нормальных условий труда </t>
  </si>
  <si>
    <t>услуги охраны</t>
  </si>
  <si>
    <t>услуги связи</t>
  </si>
  <si>
    <t>1.1.4</t>
  </si>
  <si>
    <t>Расходы на обслуживание операционных</t>
  </si>
  <si>
    <t>заемных средств в составе подконтрольных</t>
  </si>
  <si>
    <t>расходов</t>
  </si>
  <si>
    <t>1.1.5</t>
  </si>
  <si>
    <t>Расходы из прибыли в составе подконтрольных</t>
  </si>
  <si>
    <t>1.2</t>
  </si>
  <si>
    <t>Неподконтрольные расходы, включенные</t>
  </si>
  <si>
    <t>в НВВ, всего</t>
  </si>
  <si>
    <t>1.2.1</t>
  </si>
  <si>
    <t>Оплата услуг ОАО «ФСК ЕЭС»</t>
  </si>
  <si>
    <t>1.2.2</t>
  </si>
  <si>
    <t>Расходы на оплату технологического присоеди-</t>
  </si>
  <si>
    <t>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</si>
  <si>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</si>
  <si>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</si>
  <si>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</si>
  <si>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</si>
  <si>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</si>
  <si>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расходы на возврат и обслуживание долгосроч-</t>
  </si>
  <si>
    <t>ных заемных средств, направляемых на финан-</t>
  </si>
  <si>
    <t>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</si>
  <si>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</si>
  <si>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</si>
  <si>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</si>
  <si>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</si>
  <si>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</si>
  <si>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</si>
  <si>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</si>
  <si>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1.2.10</t>
  </si>
  <si>
    <t>Расходы сетевой организации, связанные с осу-</t>
  </si>
  <si>
    <t>ществлением технологического присоединения</t>
  </si>
  <si>
    <t>к электрическим сетям, не включенные в плату</t>
  </si>
  <si>
    <t>за технологическое присоединение</t>
  </si>
  <si>
    <t>1.2.10.1</t>
  </si>
  <si>
    <t>Справочно: «Количество льготных</t>
  </si>
  <si>
    <t>ед.</t>
  </si>
  <si>
    <t>технологических присоединений»</t>
  </si>
  <si>
    <t>1.2.11</t>
  </si>
  <si>
    <t>Средства, подлежащие дополнительному учету</t>
  </si>
  <si>
    <t>по результатам вступивших в законную силу</t>
  </si>
  <si>
    <t>решений суда, решений ФСТ России, принятых</t>
  </si>
  <si>
    <t>по итогам рассмотрения разногласий или</t>
  </si>
  <si>
    <t>досудебного урегулирования споров, решения</t>
  </si>
  <si>
    <t>ФСТ России об отмене решения регулирую-</t>
  </si>
  <si>
    <t>щего органа, принятого им с превышением</t>
  </si>
  <si>
    <t>полномочий (предписания)</t>
  </si>
  <si>
    <t>1.2.12</t>
  </si>
  <si>
    <t>прочие неподконтрольные расходы</t>
  </si>
  <si>
    <t>1.3</t>
  </si>
  <si>
    <t>недополученный по независящим причинам</t>
  </si>
  <si>
    <t>доход (+) / избыток средств, полученный</t>
  </si>
  <si>
    <t>в предыдущем периоде регулирования (–)</t>
  </si>
  <si>
    <t>II</t>
  </si>
  <si>
    <t>Справочно: расходы на ремонт, всего</t>
  </si>
  <si>
    <t>(пункт 1.1.1.2+пункт 1.1.2.1+пункт 1.1.3.1)</t>
  </si>
  <si>
    <t>III</t>
  </si>
  <si>
    <t>Необходимая валовая выручка на оплату</t>
  </si>
  <si>
    <t>технологического расхода (потерь)</t>
  </si>
  <si>
    <t>электроэнергии</t>
  </si>
  <si>
    <t>Справочно:</t>
  </si>
  <si>
    <t>МВт·ч</t>
  </si>
  <si>
    <t>Объем технологических потерь</t>
  </si>
  <si>
    <t>Цена покупки электрической энергии сетевой</t>
  </si>
  <si>
    <t>организацией в целях компенсации технологи-</t>
  </si>
  <si>
    <t>ческого расхода электрической энергии</t>
  </si>
  <si>
    <t>IV</t>
  </si>
  <si>
    <t>Натуральные (количественные) показатели,</t>
  </si>
  <si>
    <t>используемые при определении структуры и</t>
  </si>
  <si>
    <t>объемов затрат на оказание услуг по передаче</t>
  </si>
  <si>
    <t>электрической энергии сетевыми организациями</t>
  </si>
  <si>
    <t>общее количество точек подключения</t>
  </si>
  <si>
    <t>шт.</t>
  </si>
  <si>
    <t>на конец года</t>
  </si>
  <si>
    <t>2</t>
  </si>
  <si>
    <t>Трансформаторная мощность подстанций, всего</t>
  </si>
  <si>
    <t>МВа</t>
  </si>
  <si>
    <t>2.1.</t>
  </si>
  <si>
    <t>в том числе трансформаторная мощность</t>
  </si>
  <si>
    <t>подстанций на СН1 уровне напряжения</t>
  </si>
  <si>
    <t>2.2.</t>
  </si>
  <si>
    <t>подстанций на СН2 уровне напряжения</t>
  </si>
  <si>
    <t>3</t>
  </si>
  <si>
    <t>Количество условных единиц по линиям</t>
  </si>
  <si>
    <t>у. е.</t>
  </si>
  <si>
    <t>электропередач, всего</t>
  </si>
  <si>
    <t>3.1.</t>
  </si>
  <si>
    <t>в том числе количество условных единиц по</t>
  </si>
  <si>
    <t>линиям электропередач на ВН уровне напряжения</t>
  </si>
  <si>
    <t>3.2.</t>
  </si>
  <si>
    <t>линиям электропередач на СН1 уровне напряжения</t>
  </si>
  <si>
    <t>3.3.</t>
  </si>
  <si>
    <t>линиям электропередач на СН2 уровне напряжения</t>
  </si>
  <si>
    <t>3.4.</t>
  </si>
  <si>
    <t>линиям электропередач на НН уровне напряжения</t>
  </si>
  <si>
    <t>4</t>
  </si>
  <si>
    <t>Количество условных единиц по подстанциям,</t>
  </si>
  <si>
    <t>всего</t>
  </si>
  <si>
    <t>в том числе количество условных единиц</t>
  </si>
  <si>
    <t>по подстанциям на СН1 уровне напряжения</t>
  </si>
  <si>
    <t>4.2.</t>
  </si>
  <si>
    <t>по подстанциям на СН2  уровне напряжения</t>
  </si>
  <si>
    <t>5</t>
  </si>
  <si>
    <t>Длина линий электропередач, всего</t>
  </si>
  <si>
    <t>км</t>
  </si>
  <si>
    <t>5.1.</t>
  </si>
  <si>
    <t>в том числе длина линий электропередач</t>
  </si>
  <si>
    <t>на ВН уровне напряжения</t>
  </si>
  <si>
    <t>5.2.</t>
  </si>
  <si>
    <t>на СН1 уровне напряжения</t>
  </si>
  <si>
    <t>5.3.</t>
  </si>
  <si>
    <t>на СН2 уровне напряжения</t>
  </si>
  <si>
    <t>5.4.</t>
  </si>
  <si>
    <t>на НН2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</si>
  <si>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</si>
  <si>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</si>
  <si>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</si>
  <si>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</si>
  <si>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электро-</t>
  </si>
  <si>
    <t>сетевого комплекса на конец года</t>
  </si>
  <si>
    <t>7.1</t>
  </si>
  <si>
    <t>в том числе за счет платы за технологическое</t>
  </si>
  <si>
    <t>присоединение</t>
  </si>
  <si>
    <t>8</t>
  </si>
  <si>
    <t>норматив технологического расхода (потерь)</t>
  </si>
  <si>
    <t>электрической энергии, установленный</t>
  </si>
  <si>
    <r>
      <t>Минэнерго России</t>
    </r>
    <r>
      <rPr>
        <vertAlign val="superscript"/>
        <sz val="10"/>
        <rFont val="Times New Roman"/>
        <family val="1"/>
        <charset val="204"/>
      </rPr>
      <t>5</t>
    </r>
  </si>
  <si>
    <t>4.1.</t>
  </si>
  <si>
    <t>4.3.</t>
  </si>
  <si>
    <t>по подстанциям на ВН уровне напряжения</t>
  </si>
  <si>
    <t>подстанций на ВН  уровне напряжения</t>
  </si>
  <si>
    <t>2.3.</t>
  </si>
  <si>
    <t>Период регулирования:</t>
  </si>
  <si>
    <t>01.01.2019</t>
  </si>
  <si>
    <t>31.12.2019</t>
  </si>
  <si>
    <t>744901001</t>
  </si>
  <si>
    <t xml:space="preserve">Год 2019 </t>
  </si>
  <si>
    <t>интернет</t>
  </si>
  <si>
    <t xml:space="preserve"> ЭЦП</t>
  </si>
  <si>
    <t xml:space="preserve">услуги почты </t>
  </si>
  <si>
    <t>а</t>
  </si>
  <si>
    <t>прочие налоги</t>
  </si>
  <si>
    <t xml:space="preserve">налог на имущество </t>
  </si>
  <si>
    <t>тех. присоединение, оз.Касарги</t>
  </si>
  <si>
    <t>мебель</t>
  </si>
  <si>
    <t xml:space="preserve">прочие услуги сторонних организаций </t>
  </si>
  <si>
    <t xml:space="preserve">Отклонение фактических объемов потерь электрической энергии над нормативными потерями обусловлено пополнением активов (Электросетевого комплекса) </t>
  </si>
  <si>
    <t>Объем фактических потерь указан с учетом небаланса который ежемесячно выставляет ГП, без учета небаланса фактические потери за 2019 год  71 562,224 МВт.ч</t>
  </si>
  <si>
    <t>Увеличение п.1.1.2, п.1.1.3.  п.1.2.</t>
  </si>
  <si>
    <t>В соответсвии с предписанием ростехнадзора сформирована оперативно-диспетчесркая служба</t>
  </si>
  <si>
    <t xml:space="preserve">приобретение оргтехники в связи с формированием ОДС </t>
  </si>
  <si>
    <t>В 2019 г снят запрет на частную охрану объектов электроэнергетики. Постановление правительства  РФ от 20.09.2019 №1218 «О внесении изменения в пункт 21 приложения № 1 к постановлению Правительства РФ от 14 августа 1992 г. № 587.</t>
  </si>
  <si>
    <t>Учебная программа за 2019 г  составлена с учетом вносимых изменений в законодательстве, а также включает обязательную предаттестационную  подготовку сотрудников</t>
  </si>
  <si>
    <t xml:space="preserve">не были учтены в трафе </t>
  </si>
  <si>
    <t xml:space="preserve">приобретение мебели  в связи с формированием ОДС </t>
  </si>
  <si>
    <t xml:space="preserve">в связи с обновлением оболочки сайта, создание новых разделов </t>
  </si>
  <si>
    <t>программное обеспечение (информационно-консультационные услуги)</t>
  </si>
  <si>
    <t>в связи с увеличением численности  ( сформирована ОДС)</t>
  </si>
  <si>
    <t>Из них 492,43854 тыс. руб - аренда офиса. Причины отклонения: 1. Увеличение электросетевого комплекса 2. Фактическая арендная плата за имущество выше  утвержденой в тарифе</t>
  </si>
  <si>
    <t>в связи с формированием ОДС</t>
  </si>
  <si>
    <t>увеличение активов</t>
  </si>
  <si>
    <t>ИП 2019г. Экономия по результатам закупочных процедур</t>
  </si>
  <si>
    <t>налог на прибыль от ИП, выплат по колл. договору и профс. взносов)</t>
  </si>
  <si>
    <t>Включены расходы на РКО и гос. Пошлину за регистрацию договоров</t>
  </si>
  <si>
    <t xml:space="preserve">Отклонение фактических объемов потерь электрической энергии над нормативными потерями обусловлено пополнением активов </t>
  </si>
  <si>
    <t xml:space="preserve">1. ТП оз. 2.Касарги  Новое оборудование по адресу г. Карабаш, 3. 1. Инвестпрограмма:  (Реконструкция ВЛ-0,4кВ, п. Биянка, ПС Радиозавод 35/6 г. Кыштым)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</si>
</sst>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267">
    <xf numFmtId="0" fontId="0" fillId="0" borderId="0" xfId="0"/>
    <xf numFmtId="0" fontId="6" fillId="2" borderId="0" xfId="1" applyFont="1" applyFill="1"/>
    <xf numFmtId="164" fontId="6" fillId="2" borderId="0" xfId="1" applyNumberFormat="1" applyFont="1" applyFill="1"/>
    <xf numFmtId="4" fontId="6" fillId="2" borderId="0" xfId="1" applyNumberFormat="1" applyFont="1" applyFill="1"/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3" fillId="2" borderId="0" xfId="1" applyFont="1" applyFill="1"/>
    <xf numFmtId="0" fontId="3" fillId="2" borderId="0" xfId="1" applyFont="1" applyFill="1" applyAlignment="1">
      <alignment horizontal="left"/>
    </xf>
    <xf numFmtId="4" fontId="3" fillId="2" borderId="0" xfId="1" applyNumberFormat="1" applyFont="1" applyFill="1"/>
    <xf numFmtId="0" fontId="11" fillId="2" borderId="0" xfId="0" applyFont="1" applyFill="1"/>
    <xf numFmtId="49" fontId="6" fillId="2" borderId="4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49" fontId="6" fillId="2" borderId="20" xfId="1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21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wrapText="1"/>
    </xf>
    <xf numFmtId="0" fontId="6" fillId="2" borderId="21" xfId="1" applyFont="1" applyFill="1" applyBorder="1" applyAlignment="1">
      <alignment horizontal="left" wrapText="1"/>
    </xf>
    <xf numFmtId="49" fontId="6" fillId="2" borderId="4" xfId="1" applyNumberFormat="1" applyFont="1" applyFill="1" applyBorder="1" applyAlignment="1">
      <alignment horizontal="left" vertical="center"/>
    </xf>
    <xf numFmtId="49" fontId="6" fillId="2" borderId="3" xfId="1" applyNumberFormat="1" applyFont="1" applyFill="1" applyBorder="1" applyAlignment="1">
      <alignment horizontal="left" vertical="center"/>
    </xf>
    <xf numFmtId="49" fontId="6" fillId="2" borderId="5" xfId="1" applyNumberFormat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0" fontId="9" fillId="2" borderId="0" xfId="1" applyFont="1" applyFill="1" applyAlignment="1">
      <alignment vertical="center"/>
    </xf>
    <xf numFmtId="4" fontId="9" fillId="2" borderId="0" xfId="1" applyNumberFormat="1" applyFont="1" applyFill="1" applyAlignment="1">
      <alignment vertical="center"/>
    </xf>
    <xf numFmtId="4" fontId="6" fillId="2" borderId="20" xfId="1" applyNumberFormat="1" applyFont="1" applyFill="1" applyBorder="1" applyAlignment="1">
      <alignment horizontal="right" vertical="center"/>
    </xf>
    <xf numFmtId="4" fontId="6" fillId="2" borderId="2" xfId="1" applyNumberFormat="1" applyFont="1" applyFill="1" applyBorder="1" applyAlignment="1">
      <alignment horizontal="right" vertical="center"/>
    </xf>
    <xf numFmtId="4" fontId="6" fillId="2" borderId="21" xfId="1" applyNumberFormat="1" applyFont="1" applyFill="1" applyBorder="1" applyAlignment="1">
      <alignment horizontal="right" vertical="center"/>
    </xf>
    <xf numFmtId="4" fontId="6" fillId="2" borderId="20" xfId="1" applyNumberFormat="1" applyFont="1" applyFill="1" applyBorder="1" applyAlignment="1">
      <alignment horizontal="right" vertical="center"/>
    </xf>
    <xf numFmtId="4" fontId="6" fillId="2" borderId="2" xfId="1" applyNumberFormat="1" applyFont="1" applyFill="1" applyBorder="1" applyAlignment="1">
      <alignment horizontal="right" vertical="center"/>
    </xf>
    <xf numFmtId="4" fontId="6" fillId="2" borderId="21" xfId="1" applyNumberFormat="1" applyFont="1" applyFill="1" applyBorder="1" applyAlignment="1">
      <alignment horizontal="right" vertical="center"/>
    </xf>
    <xf numFmtId="0" fontId="6" fillId="2" borderId="2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left"/>
    </xf>
    <xf numFmtId="0" fontId="6" fillId="2" borderId="21" xfId="1" applyFont="1" applyFill="1" applyBorder="1" applyAlignment="1">
      <alignment horizontal="left"/>
    </xf>
    <xf numFmtId="0" fontId="6" fillId="2" borderId="20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6" xfId="1" applyFont="1" applyFill="1" applyBorder="1"/>
    <xf numFmtId="49" fontId="6" fillId="2" borderId="6" xfId="1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right" vertical="center"/>
    </xf>
    <xf numFmtId="0" fontId="6" fillId="2" borderId="5" xfId="1" applyFont="1" applyFill="1" applyBorder="1" applyAlignment="1">
      <alignment horizontal="right" vertical="center"/>
    </xf>
    <xf numFmtId="0" fontId="6" fillId="2" borderId="8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right" vertical="center"/>
    </xf>
    <xf numFmtId="0" fontId="6" fillId="2" borderId="9" xfId="1" applyFont="1" applyFill="1" applyBorder="1" applyAlignment="1">
      <alignment horizontal="right" vertical="center"/>
    </xf>
    <xf numFmtId="49" fontId="6" fillId="2" borderId="4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49" fontId="6" fillId="2" borderId="12" xfId="1" applyNumberFormat="1" applyFont="1" applyFill="1" applyBorder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49" fontId="6" fillId="2" borderId="13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wrapText="1"/>
    </xf>
    <xf numFmtId="0" fontId="6" fillId="2" borderId="3" xfId="1" applyFont="1" applyFill="1" applyBorder="1" applyAlignment="1">
      <alignment wrapText="1"/>
    </xf>
    <xf numFmtId="0" fontId="6" fillId="2" borderId="5" xfId="1" applyFont="1" applyFill="1" applyBorder="1" applyAlignment="1">
      <alignment wrapText="1"/>
    </xf>
    <xf numFmtId="0" fontId="6" fillId="2" borderId="4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4" fontId="6" fillId="2" borderId="4" xfId="1" applyNumberFormat="1" applyFont="1" applyFill="1" applyBorder="1" applyAlignment="1">
      <alignment horizontal="right" vertical="center"/>
    </xf>
    <xf numFmtId="4" fontId="6" fillId="2" borderId="3" xfId="1" applyNumberFormat="1" applyFont="1" applyFill="1" applyBorder="1" applyAlignment="1">
      <alignment horizontal="right" vertical="center"/>
    </xf>
    <xf numFmtId="4" fontId="6" fillId="2" borderId="5" xfId="1" applyNumberFormat="1" applyFont="1" applyFill="1" applyBorder="1" applyAlignment="1">
      <alignment horizontal="right" vertical="center"/>
    </xf>
    <xf numFmtId="4" fontId="6" fillId="2" borderId="12" xfId="1" applyNumberFormat="1" applyFont="1" applyFill="1" applyBorder="1" applyAlignment="1">
      <alignment horizontal="right" vertical="center"/>
    </xf>
    <xf numFmtId="4" fontId="6" fillId="2" borderId="0" xfId="1" applyNumberFormat="1" applyFont="1" applyFill="1" applyBorder="1" applyAlignment="1">
      <alignment horizontal="right" vertical="center"/>
    </xf>
    <xf numFmtId="4" fontId="6" fillId="2" borderId="13" xfId="1" applyNumberFormat="1" applyFont="1" applyFill="1" applyBorder="1" applyAlignment="1">
      <alignment horizontal="right" vertical="center"/>
    </xf>
    <xf numFmtId="4" fontId="6" fillId="2" borderId="8" xfId="1" applyNumberFormat="1" applyFont="1" applyFill="1" applyBorder="1" applyAlignment="1">
      <alignment horizontal="right" vertical="center"/>
    </xf>
    <xf numFmtId="4" fontId="6" fillId="2" borderId="1" xfId="1" applyNumberFormat="1" applyFont="1" applyFill="1" applyBorder="1" applyAlignment="1">
      <alignment horizontal="right" vertical="center"/>
    </xf>
    <xf numFmtId="4" fontId="6" fillId="2" borderId="9" xfId="1" applyNumberFormat="1" applyFont="1" applyFill="1" applyBorder="1" applyAlignment="1">
      <alignment horizontal="right" vertical="center"/>
    </xf>
    <xf numFmtId="49" fontId="6" fillId="2" borderId="22" xfId="1" applyNumberFormat="1" applyFont="1" applyFill="1" applyBorder="1" applyAlignment="1">
      <alignment horizontal="center" vertical="center"/>
    </xf>
    <xf numFmtId="49" fontId="6" fillId="2" borderId="23" xfId="1" applyNumberFormat="1" applyFont="1" applyFill="1" applyBorder="1" applyAlignment="1">
      <alignment horizontal="center" vertical="center"/>
    </xf>
    <xf numFmtId="49" fontId="6" fillId="2" borderId="24" xfId="1" applyNumberFormat="1" applyFont="1" applyFill="1" applyBorder="1" applyAlignment="1">
      <alignment horizontal="center" vertical="center"/>
    </xf>
    <xf numFmtId="49" fontId="6" fillId="2" borderId="28" xfId="1" applyNumberFormat="1" applyFont="1" applyFill="1" applyBorder="1" applyAlignment="1">
      <alignment horizontal="center" vertical="center"/>
    </xf>
    <xf numFmtId="49" fontId="6" fillId="2" borderId="29" xfId="1" applyNumberFormat="1" applyFont="1" applyFill="1" applyBorder="1" applyAlignment="1">
      <alignment horizontal="center" vertical="center"/>
    </xf>
    <xf numFmtId="49" fontId="6" fillId="2" borderId="30" xfId="1" applyNumberFormat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wrapText="1"/>
    </xf>
    <xf numFmtId="0" fontId="6" fillId="2" borderId="26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4" fontId="6" fillId="2" borderId="26" xfId="1" applyNumberFormat="1" applyFont="1" applyFill="1" applyBorder="1" applyAlignment="1">
      <alignment horizontal="right" vertical="center"/>
    </xf>
    <xf numFmtId="4" fontId="6" fillId="2" borderId="23" xfId="1" applyNumberFormat="1" applyFont="1" applyFill="1" applyBorder="1" applyAlignment="1">
      <alignment horizontal="right" vertical="center"/>
    </xf>
    <xf numFmtId="4" fontId="6" fillId="2" borderId="24" xfId="1" applyNumberFormat="1" applyFont="1" applyFill="1" applyBorder="1" applyAlignment="1">
      <alignment horizontal="right" vertical="center"/>
    </xf>
    <xf numFmtId="4" fontId="6" fillId="2" borderId="32" xfId="1" applyNumberFormat="1" applyFont="1" applyFill="1" applyBorder="1" applyAlignment="1">
      <alignment horizontal="right" vertical="center"/>
    </xf>
    <xf numFmtId="4" fontId="6" fillId="2" borderId="29" xfId="1" applyNumberFormat="1" applyFont="1" applyFill="1" applyBorder="1" applyAlignment="1">
      <alignment horizontal="right" vertical="center"/>
    </xf>
    <xf numFmtId="4" fontId="6" fillId="2" borderId="30" xfId="1" applyNumberFormat="1" applyFont="1" applyFill="1" applyBorder="1" applyAlignment="1">
      <alignment horizontal="right" vertical="center"/>
    </xf>
    <xf numFmtId="0" fontId="6" fillId="2" borderId="7" xfId="1" applyFont="1" applyFill="1" applyBorder="1"/>
    <xf numFmtId="0" fontId="6" fillId="2" borderId="4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6" fillId="2" borderId="5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4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6" fillId="2" borderId="9" xfId="1" applyFont="1" applyFill="1" applyBorder="1" applyAlignment="1">
      <alignment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3" fillId="2" borderId="1" xfId="1" applyFont="1" applyFill="1" applyBorder="1"/>
    <xf numFmtId="49" fontId="6" fillId="2" borderId="4" xfId="1" applyNumberFormat="1" applyFont="1" applyFill="1" applyBorder="1" applyAlignment="1">
      <alignment horizontal="left" vertical="center"/>
    </xf>
    <xf numFmtId="49" fontId="6" fillId="2" borderId="3" xfId="1" applyNumberFormat="1" applyFont="1" applyFill="1" applyBorder="1" applyAlignment="1">
      <alignment horizontal="left" vertical="center"/>
    </xf>
    <xf numFmtId="49" fontId="6" fillId="2" borderId="5" xfId="1" applyNumberFormat="1" applyFont="1" applyFill="1" applyBorder="1" applyAlignment="1">
      <alignment horizontal="left" vertical="center"/>
    </xf>
    <xf numFmtId="49" fontId="6" fillId="2" borderId="12" xfId="1" applyNumberFormat="1" applyFont="1" applyFill="1" applyBorder="1" applyAlignment="1">
      <alignment horizontal="left" vertical="center"/>
    </xf>
    <xf numFmtId="49" fontId="6" fillId="2" borderId="0" xfId="1" applyNumberFormat="1" applyFont="1" applyFill="1" applyBorder="1" applyAlignment="1">
      <alignment horizontal="left" vertical="center"/>
    </xf>
    <xf numFmtId="49" fontId="6" fillId="2" borderId="13" xfId="1" applyNumberFormat="1" applyFont="1" applyFill="1" applyBorder="1" applyAlignment="1">
      <alignment horizontal="left" vertical="center"/>
    </xf>
    <xf numFmtId="49" fontId="6" fillId="2" borderId="8" xfId="1" applyNumberFormat="1" applyFont="1" applyFill="1" applyBorder="1" applyAlignment="1">
      <alignment horizontal="left" vertical="center"/>
    </xf>
    <xf numFmtId="49" fontId="6" fillId="2" borderId="1" xfId="1" applyNumberFormat="1" applyFont="1" applyFill="1" applyBorder="1" applyAlignment="1">
      <alignment horizontal="left" vertical="center"/>
    </xf>
    <xf numFmtId="49" fontId="6" fillId="2" borderId="9" xfId="1" applyNumberFormat="1" applyFont="1" applyFill="1" applyBorder="1" applyAlignment="1">
      <alignment horizontal="left" vertical="center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3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49" fontId="6" fillId="2" borderId="8" xfId="1" applyNumberFormat="1" applyFont="1" applyFill="1" applyBorder="1" applyAlignment="1">
      <alignment horizontal="left" vertical="center" wrapText="1"/>
    </xf>
    <xf numFmtId="49" fontId="6" fillId="2" borderId="1" xfId="1" applyNumberFormat="1" applyFont="1" applyFill="1" applyBorder="1" applyAlignment="1">
      <alignment horizontal="left" vertical="center" wrapText="1"/>
    </xf>
    <xf numFmtId="49" fontId="6" fillId="2" borderId="9" xfId="1" applyNumberFormat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4" fontId="6" fillId="2" borderId="6" xfId="1" applyNumberFormat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left"/>
    </xf>
    <xf numFmtId="49" fontId="3" fillId="2" borderId="2" xfId="1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9" fontId="6" fillId="2" borderId="32" xfId="1" applyNumberFormat="1" applyFont="1" applyFill="1" applyBorder="1" applyAlignment="1">
      <alignment horizontal="left" vertical="center" wrapText="1"/>
    </xf>
    <xf numFmtId="49" fontId="6" fillId="2" borderId="29" xfId="1" applyNumberFormat="1" applyFont="1" applyFill="1" applyBorder="1" applyAlignment="1">
      <alignment horizontal="left" vertical="center" wrapText="1"/>
    </xf>
    <xf numFmtId="49" fontId="6" fillId="2" borderId="30" xfId="1" applyNumberFormat="1" applyFont="1" applyFill="1" applyBorder="1" applyAlignment="1">
      <alignment horizontal="left" vertical="center" wrapText="1"/>
    </xf>
    <xf numFmtId="0" fontId="6" fillId="2" borderId="11" xfId="1" applyFont="1" applyFill="1" applyBorder="1"/>
    <xf numFmtId="49" fontId="6" fillId="2" borderId="11" xfId="1" applyNumberFormat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3" fontId="6" fillId="2" borderId="6" xfId="1" applyNumberFormat="1" applyFont="1" applyFill="1" applyBorder="1" applyAlignment="1">
      <alignment horizontal="center"/>
    </xf>
    <xf numFmtId="49" fontId="6" fillId="2" borderId="10" xfId="1" applyNumberFormat="1" applyFont="1" applyFill="1" applyBorder="1" applyAlignment="1">
      <alignment horizontal="center"/>
    </xf>
    <xf numFmtId="0" fontId="6" fillId="2" borderId="10" xfId="1" applyFont="1" applyFill="1" applyBorder="1"/>
    <xf numFmtId="4" fontId="6" fillId="2" borderId="34" xfId="1" applyNumberFormat="1" applyFont="1" applyFill="1" applyBorder="1" applyAlignment="1">
      <alignment horizontal="right"/>
    </xf>
    <xf numFmtId="4" fontId="6" fillId="2" borderId="35" xfId="1" applyNumberFormat="1" applyFont="1" applyFill="1" applyBorder="1" applyAlignment="1">
      <alignment horizontal="right"/>
    </xf>
    <xf numFmtId="4" fontId="6" fillId="2" borderId="36" xfId="1" applyNumberFormat="1" applyFont="1" applyFill="1" applyBorder="1" applyAlignment="1">
      <alignment horizontal="right"/>
    </xf>
    <xf numFmtId="49" fontId="6" fillId="2" borderId="34" xfId="1" applyNumberFormat="1" applyFont="1" applyFill="1" applyBorder="1" applyAlignment="1">
      <alignment horizontal="left"/>
    </xf>
    <xf numFmtId="49" fontId="6" fillId="2" borderId="35" xfId="1" applyNumberFormat="1" applyFont="1" applyFill="1" applyBorder="1" applyAlignment="1">
      <alignment horizontal="left"/>
    </xf>
    <xf numFmtId="49" fontId="6" fillId="2" borderId="36" xfId="1" applyNumberFormat="1" applyFont="1" applyFill="1" applyBorder="1" applyAlignment="1">
      <alignment horizontal="left"/>
    </xf>
    <xf numFmtId="49" fontId="6" fillId="2" borderId="14" xfId="1" applyNumberFormat="1" applyFont="1" applyFill="1" applyBorder="1" applyAlignment="1">
      <alignment horizontal="center"/>
    </xf>
    <xf numFmtId="49" fontId="6" fillId="2" borderId="15" xfId="1" applyNumberFormat="1" applyFont="1" applyFill="1" applyBorder="1" applyAlignment="1">
      <alignment horizontal="center"/>
    </xf>
    <xf numFmtId="49" fontId="6" fillId="2" borderId="16" xfId="1" applyNumberFormat="1" applyFont="1" applyFill="1" applyBorder="1" applyAlignment="1">
      <alignment horizontal="center"/>
    </xf>
    <xf numFmtId="0" fontId="6" fillId="2" borderId="17" xfId="1" applyFont="1" applyFill="1" applyBorder="1"/>
    <xf numFmtId="0" fontId="6" fillId="2" borderId="18" xfId="1" applyFont="1" applyFill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0" fontId="6" fillId="2" borderId="16" xfId="1" applyFont="1" applyFill="1" applyBorder="1" applyAlignment="1">
      <alignment horizontal="center"/>
    </xf>
    <xf numFmtId="4" fontId="6" fillId="2" borderId="18" xfId="1" applyNumberFormat="1" applyFont="1" applyFill="1" applyBorder="1" applyAlignment="1">
      <alignment horizontal="right"/>
    </xf>
    <xf numFmtId="4" fontId="6" fillId="2" borderId="15" xfId="1" applyNumberFormat="1" applyFont="1" applyFill="1" applyBorder="1" applyAlignment="1">
      <alignment horizontal="right"/>
    </xf>
    <xf numFmtId="4" fontId="6" fillId="2" borderId="16" xfId="1" applyNumberFormat="1" applyFont="1" applyFill="1" applyBorder="1" applyAlignment="1">
      <alignment horizontal="right"/>
    </xf>
    <xf numFmtId="2" fontId="6" fillId="2" borderId="18" xfId="1" applyNumberFormat="1" applyFont="1" applyFill="1" applyBorder="1" applyAlignment="1">
      <alignment horizontal="left"/>
    </xf>
    <xf numFmtId="2" fontId="6" fillId="2" borderId="15" xfId="1" applyNumberFormat="1" applyFont="1" applyFill="1" applyBorder="1" applyAlignment="1">
      <alignment horizontal="left"/>
    </xf>
    <xf numFmtId="2" fontId="6" fillId="2" borderId="19" xfId="1" applyNumberFormat="1" applyFont="1" applyFill="1" applyBorder="1" applyAlignment="1">
      <alignment horizontal="left"/>
    </xf>
    <xf numFmtId="4" fontId="6" fillId="2" borderId="20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21" xfId="1" applyNumberFormat="1" applyFont="1" applyFill="1" applyBorder="1" applyAlignment="1">
      <alignment horizontal="right"/>
    </xf>
    <xf numFmtId="49" fontId="6" fillId="2" borderId="20" xfId="1" applyNumberFormat="1" applyFont="1" applyFill="1" applyBorder="1" applyAlignment="1">
      <alignment horizontal="left"/>
    </xf>
    <xf numFmtId="49" fontId="6" fillId="2" borderId="2" xfId="1" applyNumberFormat="1" applyFont="1" applyFill="1" applyBorder="1" applyAlignment="1">
      <alignment horizontal="left"/>
    </xf>
    <xf numFmtId="49" fontId="6" fillId="2" borderId="21" xfId="1" applyNumberFormat="1" applyFont="1" applyFill="1" applyBorder="1" applyAlignment="1">
      <alignment horizontal="left"/>
    </xf>
    <xf numFmtId="0" fontId="6" fillId="2" borderId="7" xfId="1" applyFont="1" applyFill="1" applyBorder="1" applyAlignment="1">
      <alignment wrapText="1"/>
    </xf>
    <xf numFmtId="0" fontId="6" fillId="2" borderId="10" xfId="1" applyFont="1" applyFill="1" applyBorder="1" applyAlignment="1">
      <alignment wrapText="1"/>
    </xf>
    <xf numFmtId="49" fontId="6" fillId="2" borderId="12" xfId="1" applyNumberFormat="1" applyFont="1" applyFill="1" applyBorder="1" applyAlignment="1">
      <alignment horizontal="left" vertical="center" wrapText="1"/>
    </xf>
    <xf numFmtId="49" fontId="6" fillId="2" borderId="0" xfId="1" applyNumberFormat="1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horizontal="left" vertical="center" wrapText="1"/>
    </xf>
    <xf numFmtId="49" fontId="6" fillId="2" borderId="6" xfId="1" applyNumberFormat="1" applyFont="1" applyFill="1" applyBorder="1" applyAlignment="1">
      <alignment horizontal="center"/>
    </xf>
    <xf numFmtId="0" fontId="8" fillId="2" borderId="6" xfId="1" applyFont="1" applyFill="1" applyBorder="1"/>
    <xf numFmtId="49" fontId="6" fillId="2" borderId="20" xfId="1" applyNumberFormat="1" applyFont="1" applyFill="1" applyBorder="1" applyAlignment="1">
      <alignment horizontal="left" wrapText="1"/>
    </xf>
    <xf numFmtId="49" fontId="6" fillId="2" borderId="2" xfId="1" applyNumberFormat="1" applyFont="1" applyFill="1" applyBorder="1" applyAlignment="1">
      <alignment horizontal="left" wrapText="1"/>
    </xf>
    <xf numFmtId="49" fontId="6" fillId="2" borderId="21" xfId="1" applyNumberFormat="1" applyFont="1" applyFill="1" applyBorder="1" applyAlignment="1">
      <alignment horizontal="left" wrapText="1"/>
    </xf>
    <xf numFmtId="4" fontId="6" fillId="2" borderId="4" xfId="1" applyNumberFormat="1" applyFont="1" applyFill="1" applyBorder="1" applyAlignment="1">
      <alignment vertical="center"/>
    </xf>
    <xf numFmtId="4" fontId="6" fillId="2" borderId="3" xfId="1" applyNumberFormat="1" applyFont="1" applyFill="1" applyBorder="1" applyAlignment="1">
      <alignment vertical="center"/>
    </xf>
    <xf numFmtId="4" fontId="6" fillId="2" borderId="5" xfId="1" applyNumberFormat="1" applyFont="1" applyFill="1" applyBorder="1" applyAlignment="1">
      <alignment vertical="center"/>
    </xf>
    <xf numFmtId="4" fontId="6" fillId="2" borderId="8" xfId="1" applyNumberFormat="1" applyFont="1" applyFill="1" applyBorder="1" applyAlignment="1">
      <alignment vertical="center"/>
    </xf>
    <xf numFmtId="4" fontId="6" fillId="2" borderId="1" xfId="1" applyNumberFormat="1" applyFont="1" applyFill="1" applyBorder="1" applyAlignment="1">
      <alignment vertical="center"/>
    </xf>
    <xf numFmtId="4" fontId="6" fillId="2" borderId="9" xfId="1" applyNumberFormat="1" applyFont="1" applyFill="1" applyBorder="1" applyAlignment="1">
      <alignment vertical="center"/>
    </xf>
    <xf numFmtId="4" fontId="8" fillId="2" borderId="20" xfId="1" applyNumberFormat="1" applyFont="1" applyFill="1" applyBorder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21" xfId="1" applyNumberFormat="1" applyFont="1" applyFill="1" applyBorder="1" applyAlignment="1">
      <alignment horizontal="right"/>
    </xf>
    <xf numFmtId="4" fontId="6" fillId="2" borderId="20" xfId="1" applyNumberFormat="1" applyFont="1" applyFill="1" applyBorder="1" applyAlignment="1">
      <alignment vertical="center"/>
    </xf>
    <xf numFmtId="4" fontId="6" fillId="2" borderId="2" xfId="1" applyNumberFormat="1" applyFont="1" applyFill="1" applyBorder="1" applyAlignment="1">
      <alignment vertical="center"/>
    </xf>
    <xf numFmtId="4" fontId="6" fillId="2" borderId="21" xfId="1" applyNumberFormat="1" applyFont="1" applyFill="1" applyBorder="1" applyAlignment="1">
      <alignment vertical="center"/>
    </xf>
    <xf numFmtId="49" fontId="6" fillId="2" borderId="20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21" xfId="1" applyNumberFormat="1" applyFont="1" applyFill="1" applyBorder="1" applyAlignment="1">
      <alignment horizontal="left" vertical="center" wrapText="1"/>
    </xf>
    <xf numFmtId="0" fontId="6" fillId="2" borderId="20" xfId="1" applyFont="1" applyFill="1" applyBorder="1" applyAlignment="1">
      <alignment horizontal="left" wrapText="1"/>
    </xf>
    <xf numFmtId="0" fontId="6" fillId="2" borderId="2" xfId="1" applyFont="1" applyFill="1" applyBorder="1" applyAlignment="1">
      <alignment horizontal="left" wrapText="1"/>
    </xf>
    <xf numFmtId="0" fontId="6" fillId="2" borderId="21" xfId="1" applyFont="1" applyFill="1" applyBorder="1" applyAlignment="1">
      <alignment horizontal="left" wrapText="1"/>
    </xf>
    <xf numFmtId="49" fontId="6" fillId="2" borderId="20" xfId="1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21" xfId="1" applyNumberFormat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wrapText="1"/>
    </xf>
    <xf numFmtId="49" fontId="6" fillId="2" borderId="26" xfId="1" applyNumberFormat="1" applyFont="1" applyFill="1" applyBorder="1" applyAlignment="1">
      <alignment horizontal="left" vertical="center"/>
    </xf>
    <xf numFmtId="49" fontId="6" fillId="2" borderId="23" xfId="1" applyNumberFormat="1" applyFont="1" applyFill="1" applyBorder="1" applyAlignment="1">
      <alignment horizontal="left" vertical="center"/>
    </xf>
    <xf numFmtId="49" fontId="6" fillId="2" borderId="27" xfId="1" applyNumberFormat="1" applyFont="1" applyFill="1" applyBorder="1" applyAlignment="1">
      <alignment horizontal="left" vertical="center"/>
    </xf>
    <xf numFmtId="49" fontId="6" fillId="2" borderId="32" xfId="1" applyNumberFormat="1" applyFont="1" applyFill="1" applyBorder="1" applyAlignment="1">
      <alignment horizontal="left" vertical="center"/>
    </xf>
    <xf numFmtId="49" fontId="6" fillId="2" borderId="29" xfId="1" applyNumberFormat="1" applyFont="1" applyFill="1" applyBorder="1" applyAlignment="1">
      <alignment horizontal="left" vertical="center"/>
    </xf>
    <xf numFmtId="49" fontId="6" fillId="2" borderId="33" xfId="1" applyNumberFormat="1" applyFont="1" applyFill="1" applyBorder="1" applyAlignment="1">
      <alignment horizontal="left" vertical="center"/>
    </xf>
    <xf numFmtId="0" fontId="6" fillId="2" borderId="31" xfId="1" applyFont="1" applyFill="1" applyBorder="1" applyAlignment="1">
      <alignment wrapText="1"/>
    </xf>
    <xf numFmtId="49" fontId="6" fillId="2" borderId="30" xfId="1" applyNumberFormat="1" applyFont="1" applyFill="1" applyBorder="1" applyAlignment="1">
      <alignment horizontal="left" vertical="center"/>
    </xf>
    <xf numFmtId="4" fontId="6" fillId="2" borderId="20" xfId="1" applyNumberFormat="1" applyFont="1" applyFill="1" applyBorder="1" applyAlignment="1">
      <alignment horizontal="left"/>
    </xf>
    <xf numFmtId="4" fontId="6" fillId="2" borderId="2" xfId="1" applyNumberFormat="1" applyFont="1" applyFill="1" applyBorder="1" applyAlignment="1">
      <alignment horizontal="left"/>
    </xf>
    <xf numFmtId="4" fontId="6" fillId="2" borderId="21" xfId="1" applyNumberFormat="1" applyFont="1" applyFill="1" applyBorder="1" applyAlignment="1">
      <alignment horizontal="left"/>
    </xf>
    <xf numFmtId="165" fontId="6" fillId="2" borderId="4" xfId="1" applyNumberFormat="1" applyFont="1" applyFill="1" applyBorder="1" applyAlignment="1">
      <alignment horizontal="right" vertical="center"/>
    </xf>
    <xf numFmtId="165" fontId="6" fillId="2" borderId="3" xfId="1" applyNumberFormat="1" applyFont="1" applyFill="1" applyBorder="1" applyAlignment="1">
      <alignment horizontal="right" vertical="center"/>
    </xf>
    <xf numFmtId="165" fontId="6" fillId="2" borderId="5" xfId="1" applyNumberFormat="1" applyFont="1" applyFill="1" applyBorder="1" applyAlignment="1">
      <alignment horizontal="right" vertical="center"/>
    </xf>
    <xf numFmtId="165" fontId="6" fillId="2" borderId="12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165" fontId="6" fillId="2" borderId="13" xfId="1" applyNumberFormat="1" applyFont="1" applyFill="1" applyBorder="1" applyAlignment="1">
      <alignment horizontal="right" vertical="center"/>
    </xf>
    <xf numFmtId="165" fontId="6" fillId="2" borderId="8" xfId="1" applyNumberFormat="1" applyFont="1" applyFill="1" applyBorder="1" applyAlignment="1">
      <alignment horizontal="right" vertical="center"/>
    </xf>
    <xf numFmtId="165" fontId="6" fillId="2" borderId="1" xfId="1" applyNumberFormat="1" applyFont="1" applyFill="1" applyBorder="1" applyAlignment="1">
      <alignment horizontal="right" vertical="center"/>
    </xf>
    <xf numFmtId="165" fontId="6" fillId="2" borderId="9" xfId="1" applyNumberFormat="1" applyFont="1" applyFill="1" applyBorder="1" applyAlignment="1">
      <alignment horizontal="right" vertical="center"/>
    </xf>
    <xf numFmtId="0" fontId="6" fillId="2" borderId="20" xfId="1" applyFont="1" applyFill="1" applyBorder="1" applyAlignment="1">
      <alignment horizontal="right"/>
    </xf>
    <xf numFmtId="0" fontId="6" fillId="2" borderId="2" xfId="1" applyFont="1" applyFill="1" applyBorder="1" applyAlignment="1">
      <alignment horizontal="right"/>
    </xf>
    <xf numFmtId="0" fontId="6" fillId="2" borderId="21" xfId="1" applyFont="1" applyFill="1" applyBorder="1" applyAlignment="1">
      <alignment horizontal="right"/>
    </xf>
    <xf numFmtId="49" fontId="6" fillId="2" borderId="0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43" fontId="6" fillId="2" borderId="4" xfId="2" applyFont="1" applyFill="1" applyBorder="1" applyAlignment="1">
      <alignment horizontal="right" vertical="center"/>
    </xf>
    <xf numFmtId="43" fontId="6" fillId="2" borderId="3" xfId="2" applyFont="1" applyFill="1" applyBorder="1" applyAlignment="1">
      <alignment horizontal="right" vertical="center"/>
    </xf>
    <xf numFmtId="43" fontId="6" fillId="2" borderId="5" xfId="2" applyFont="1" applyFill="1" applyBorder="1" applyAlignment="1">
      <alignment horizontal="right" vertical="center"/>
    </xf>
    <xf numFmtId="43" fontId="6" fillId="2" borderId="8" xfId="2" applyFont="1" applyFill="1" applyBorder="1" applyAlignment="1">
      <alignment horizontal="right" vertical="center"/>
    </xf>
    <xf numFmtId="43" fontId="6" fillId="2" borderId="1" xfId="2" applyFont="1" applyFill="1" applyBorder="1" applyAlignment="1">
      <alignment horizontal="right" vertical="center"/>
    </xf>
    <xf numFmtId="43" fontId="6" fillId="2" borderId="9" xfId="2" applyFont="1" applyFill="1" applyBorder="1" applyAlignment="1">
      <alignment horizontal="right" vertical="center"/>
    </xf>
    <xf numFmtId="0" fontId="6" fillId="2" borderId="6" xfId="1" applyFont="1" applyFill="1" applyBorder="1" applyAlignment="1">
      <alignment horizontal="left"/>
    </xf>
    <xf numFmtId="49" fontId="6" fillId="2" borderId="20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49" fontId="6" fillId="2" borderId="21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3" xfId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9" xfId="1" applyNumberFormat="1" applyFont="1" applyFill="1" applyBorder="1" applyAlignment="1">
      <alignment horizontal="right" vertical="center"/>
    </xf>
    <xf numFmtId="49" fontId="6" fillId="2" borderId="20" xfId="1" applyNumberFormat="1" applyFont="1" applyFill="1" applyBorder="1" applyAlignment="1">
      <alignment horizontal="center"/>
    </xf>
    <xf numFmtId="49" fontId="6" fillId="2" borderId="2" xfId="1" applyNumberFormat="1" applyFont="1" applyFill="1" applyBorder="1" applyAlignment="1">
      <alignment horizontal="center"/>
    </xf>
    <xf numFmtId="49" fontId="6" fillId="2" borderId="21" xfId="1" applyNumberFormat="1" applyFont="1" applyFill="1" applyBorder="1" applyAlignment="1">
      <alignment horizontal="center"/>
    </xf>
    <xf numFmtId="4" fontId="6" fillId="3" borderId="20" xfId="1" applyNumberFormat="1" applyFont="1" applyFill="1" applyBorder="1" applyAlignment="1">
      <alignment horizontal="right"/>
    </xf>
    <xf numFmtId="4" fontId="6" fillId="3" borderId="2" xfId="1" applyNumberFormat="1" applyFont="1" applyFill="1" applyBorder="1" applyAlignment="1">
      <alignment horizontal="right"/>
    </xf>
    <xf numFmtId="4" fontId="6" fillId="3" borderId="21" xfId="1" applyNumberFormat="1" applyFont="1" applyFill="1" applyBorder="1" applyAlignment="1">
      <alignment horizontal="right"/>
    </xf>
    <xf numFmtId="4" fontId="6" fillId="3" borderId="4" xfId="1" applyNumberFormat="1" applyFont="1" applyFill="1" applyBorder="1" applyAlignment="1">
      <alignment horizontal="right" vertical="center"/>
    </xf>
    <xf numFmtId="4" fontId="6" fillId="3" borderId="3" xfId="1" applyNumberFormat="1" applyFont="1" applyFill="1" applyBorder="1" applyAlignment="1">
      <alignment horizontal="right" vertical="center"/>
    </xf>
    <xf numFmtId="4" fontId="6" fillId="3" borderId="5" xfId="1" applyNumberFormat="1" applyFont="1" applyFill="1" applyBorder="1" applyAlignment="1">
      <alignment horizontal="right" vertical="center"/>
    </xf>
    <xf numFmtId="4" fontId="6" fillId="3" borderId="12" xfId="1" applyNumberFormat="1" applyFont="1" applyFill="1" applyBorder="1" applyAlignment="1">
      <alignment horizontal="right" vertical="center"/>
    </xf>
    <xf numFmtId="4" fontId="6" fillId="3" borderId="0" xfId="1" applyNumberFormat="1" applyFont="1" applyFill="1" applyBorder="1" applyAlignment="1">
      <alignment horizontal="right" vertical="center"/>
    </xf>
    <xf numFmtId="4" fontId="6" fillId="3" borderId="13" xfId="1" applyNumberFormat="1" applyFont="1" applyFill="1" applyBorder="1" applyAlignment="1">
      <alignment horizontal="right" vertical="center"/>
    </xf>
    <xf numFmtId="4" fontId="6" fillId="3" borderId="8" xfId="1" applyNumberFormat="1" applyFont="1" applyFill="1" applyBorder="1" applyAlignment="1">
      <alignment horizontal="right" vertical="center"/>
    </xf>
    <xf numFmtId="4" fontId="6" fillId="3" borderId="1" xfId="1" applyNumberFormat="1" applyFont="1" applyFill="1" applyBorder="1" applyAlignment="1">
      <alignment horizontal="right" vertical="center"/>
    </xf>
    <xf numFmtId="4" fontId="6" fillId="3" borderId="9" xfId="1" applyNumberFormat="1" applyFont="1" applyFill="1" applyBorder="1" applyAlignment="1">
      <alignment horizontal="right" vertical="center"/>
    </xf>
    <xf numFmtId="4" fontId="8" fillId="3" borderId="20" xfId="1" applyNumberFormat="1" applyFont="1" applyFill="1" applyBorder="1" applyAlignment="1">
      <alignment horizontal="right"/>
    </xf>
    <xf numFmtId="4" fontId="8" fillId="3" borderId="2" xfId="1" applyNumberFormat="1" applyFont="1" applyFill="1" applyBorder="1" applyAlignment="1">
      <alignment horizontal="right"/>
    </xf>
    <xf numFmtId="4" fontId="8" fillId="3" borderId="21" xfId="1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R151"/>
  <sheetViews>
    <sheetView tabSelected="1" view="pageBreakPreview" zoomScale="85" zoomScaleNormal="100" zoomScaleSheetLayoutView="85" workbookViewId="0">
      <selection activeCell="BN151" sqref="BN151"/>
    </sheetView>
  </sheetViews>
  <sheetFormatPr defaultColWidth="1.42578125" defaultRowHeight="15" x14ac:dyDescent="0.25"/>
  <cols>
    <col min="1" max="2" width="1.42578125" style="26"/>
    <col min="3" max="3" width="0.140625" style="26" hidden="1" customWidth="1"/>
    <col min="4" max="4" width="4.28515625" style="26" customWidth="1"/>
    <col min="5" max="5" width="9" style="26" hidden="1" customWidth="1"/>
    <col min="6" max="6" width="3.42578125" style="26" customWidth="1"/>
    <col min="7" max="7" width="1.42578125" style="26" customWidth="1"/>
    <col min="8" max="28" width="1.42578125" style="26"/>
    <col min="29" max="29" width="0.85546875" style="26" customWidth="1"/>
    <col min="30" max="32" width="1.42578125" style="26" hidden="1" customWidth="1"/>
    <col min="33" max="33" width="9.7109375" style="26" customWidth="1"/>
    <col min="34" max="34" width="10.5703125" style="26" customWidth="1"/>
    <col min="35" max="35" width="2.140625" style="26" customWidth="1"/>
    <col min="36" max="36" width="3.28515625" style="26" customWidth="1"/>
    <col min="37" max="37" width="3.5703125" style="26" customWidth="1"/>
    <col min="38" max="48" width="1.42578125" style="26"/>
    <col min="49" max="57" width="1.42578125" style="27"/>
    <col min="58" max="58" width="15.5703125" style="26" customWidth="1"/>
    <col min="59" max="63" width="1.42578125" style="26"/>
    <col min="64" max="64" width="16.7109375" style="26" customWidth="1"/>
    <col min="65" max="65" width="13" style="26" customWidth="1"/>
    <col min="66" max="66" width="18" style="26" customWidth="1"/>
    <col min="67" max="67" width="9.140625" style="26" customWidth="1"/>
    <col min="68" max="68" width="3.5703125" style="26" bestFit="1" customWidth="1"/>
    <col min="69" max="69" width="7.85546875" style="26" bestFit="1" customWidth="1"/>
    <col min="70" max="70" width="8.28515625" style="26" bestFit="1" customWidth="1"/>
    <col min="71" max="288" width="1.42578125" style="26"/>
    <col min="289" max="289" width="6.140625" style="26" customWidth="1"/>
    <col min="290" max="313" width="1.42578125" style="26"/>
    <col min="314" max="314" width="15.5703125" style="26" customWidth="1"/>
    <col min="315" max="319" width="1.42578125" style="26"/>
    <col min="320" max="320" width="13" style="26" customWidth="1"/>
    <col min="321" max="321" width="1.42578125" style="26"/>
    <col min="322" max="322" width="8.7109375" style="26" bestFit="1" customWidth="1"/>
    <col min="323" max="323" width="9.140625" style="26" customWidth="1"/>
    <col min="324" max="324" width="1.42578125" style="26"/>
    <col min="325" max="325" width="7.85546875" style="26" bestFit="1" customWidth="1"/>
    <col min="326" max="544" width="1.42578125" style="26"/>
    <col min="545" max="545" width="6.140625" style="26" customWidth="1"/>
    <col min="546" max="569" width="1.42578125" style="26"/>
    <col min="570" max="570" width="15.5703125" style="26" customWidth="1"/>
    <col min="571" max="575" width="1.42578125" style="26"/>
    <col min="576" max="576" width="13" style="26" customWidth="1"/>
    <col min="577" max="577" width="1.42578125" style="26"/>
    <col min="578" max="578" width="8.7109375" style="26" bestFit="1" customWidth="1"/>
    <col min="579" max="579" width="9.140625" style="26" customWidth="1"/>
    <col min="580" max="580" width="1.42578125" style="26"/>
    <col min="581" max="581" width="7.85546875" style="26" bestFit="1" customWidth="1"/>
    <col min="582" max="800" width="1.42578125" style="26"/>
    <col min="801" max="801" width="6.140625" style="26" customWidth="1"/>
    <col min="802" max="825" width="1.42578125" style="26"/>
    <col min="826" max="826" width="15.5703125" style="26" customWidth="1"/>
    <col min="827" max="831" width="1.42578125" style="26"/>
    <col min="832" max="832" width="13" style="26" customWidth="1"/>
    <col min="833" max="833" width="1.42578125" style="26"/>
    <col min="834" max="834" width="8.7109375" style="26" bestFit="1" customWidth="1"/>
    <col min="835" max="835" width="9.140625" style="26" customWidth="1"/>
    <col min="836" max="836" width="1.42578125" style="26"/>
    <col min="837" max="837" width="7.85546875" style="26" bestFit="1" customWidth="1"/>
    <col min="838" max="1056" width="1.42578125" style="26"/>
    <col min="1057" max="1057" width="6.140625" style="26" customWidth="1"/>
    <col min="1058" max="1081" width="1.42578125" style="26"/>
    <col min="1082" max="1082" width="15.5703125" style="26" customWidth="1"/>
    <col min="1083" max="1087" width="1.42578125" style="26"/>
    <col min="1088" max="1088" width="13" style="26" customWidth="1"/>
    <col min="1089" max="1089" width="1.42578125" style="26"/>
    <col min="1090" max="1090" width="8.7109375" style="26" bestFit="1" customWidth="1"/>
    <col min="1091" max="1091" width="9.140625" style="26" customWidth="1"/>
    <col min="1092" max="1092" width="1.42578125" style="26"/>
    <col min="1093" max="1093" width="7.85546875" style="26" bestFit="1" customWidth="1"/>
    <col min="1094" max="1312" width="1.42578125" style="26"/>
    <col min="1313" max="1313" width="6.140625" style="26" customWidth="1"/>
    <col min="1314" max="1337" width="1.42578125" style="26"/>
    <col min="1338" max="1338" width="15.5703125" style="26" customWidth="1"/>
    <col min="1339" max="1343" width="1.42578125" style="26"/>
    <col min="1344" max="1344" width="13" style="26" customWidth="1"/>
    <col min="1345" max="1345" width="1.42578125" style="26"/>
    <col min="1346" max="1346" width="8.7109375" style="26" bestFit="1" customWidth="1"/>
    <col min="1347" max="1347" width="9.140625" style="26" customWidth="1"/>
    <col min="1348" max="1348" width="1.42578125" style="26"/>
    <col min="1349" max="1349" width="7.85546875" style="26" bestFit="1" customWidth="1"/>
    <col min="1350" max="1568" width="1.42578125" style="26"/>
    <col min="1569" max="1569" width="6.140625" style="26" customWidth="1"/>
    <col min="1570" max="1593" width="1.42578125" style="26"/>
    <col min="1594" max="1594" width="15.5703125" style="26" customWidth="1"/>
    <col min="1595" max="1599" width="1.42578125" style="26"/>
    <col min="1600" max="1600" width="13" style="26" customWidth="1"/>
    <col min="1601" max="1601" width="1.42578125" style="26"/>
    <col min="1602" max="1602" width="8.7109375" style="26" bestFit="1" customWidth="1"/>
    <col min="1603" max="1603" width="9.140625" style="26" customWidth="1"/>
    <col min="1604" max="1604" width="1.42578125" style="26"/>
    <col min="1605" max="1605" width="7.85546875" style="26" bestFit="1" customWidth="1"/>
    <col min="1606" max="1824" width="1.42578125" style="26"/>
    <col min="1825" max="1825" width="6.140625" style="26" customWidth="1"/>
    <col min="1826" max="1849" width="1.42578125" style="26"/>
    <col min="1850" max="1850" width="15.5703125" style="26" customWidth="1"/>
    <col min="1851" max="1855" width="1.42578125" style="26"/>
    <col min="1856" max="1856" width="13" style="26" customWidth="1"/>
    <col min="1857" max="1857" width="1.42578125" style="26"/>
    <col min="1858" max="1858" width="8.7109375" style="26" bestFit="1" customWidth="1"/>
    <col min="1859" max="1859" width="9.140625" style="26" customWidth="1"/>
    <col min="1860" max="1860" width="1.42578125" style="26"/>
    <col min="1861" max="1861" width="7.85546875" style="26" bestFit="1" customWidth="1"/>
    <col min="1862" max="2080" width="1.42578125" style="26"/>
    <col min="2081" max="2081" width="6.140625" style="26" customWidth="1"/>
    <col min="2082" max="2105" width="1.42578125" style="26"/>
    <col min="2106" max="2106" width="15.5703125" style="26" customWidth="1"/>
    <col min="2107" max="2111" width="1.42578125" style="26"/>
    <col min="2112" max="2112" width="13" style="26" customWidth="1"/>
    <col min="2113" max="2113" width="1.42578125" style="26"/>
    <col min="2114" max="2114" width="8.7109375" style="26" bestFit="1" customWidth="1"/>
    <col min="2115" max="2115" width="9.140625" style="26" customWidth="1"/>
    <col min="2116" max="2116" width="1.42578125" style="26"/>
    <col min="2117" max="2117" width="7.85546875" style="26" bestFit="1" customWidth="1"/>
    <col min="2118" max="2336" width="1.42578125" style="26"/>
    <col min="2337" max="2337" width="6.140625" style="26" customWidth="1"/>
    <col min="2338" max="2361" width="1.42578125" style="26"/>
    <col min="2362" max="2362" width="15.5703125" style="26" customWidth="1"/>
    <col min="2363" max="2367" width="1.42578125" style="26"/>
    <col min="2368" max="2368" width="13" style="26" customWidth="1"/>
    <col min="2369" max="2369" width="1.42578125" style="26"/>
    <col min="2370" max="2370" width="8.7109375" style="26" bestFit="1" customWidth="1"/>
    <col min="2371" max="2371" width="9.140625" style="26" customWidth="1"/>
    <col min="2372" max="2372" width="1.42578125" style="26"/>
    <col min="2373" max="2373" width="7.85546875" style="26" bestFit="1" customWidth="1"/>
    <col min="2374" max="2592" width="1.42578125" style="26"/>
    <col min="2593" max="2593" width="6.140625" style="26" customWidth="1"/>
    <col min="2594" max="2617" width="1.42578125" style="26"/>
    <col min="2618" max="2618" width="15.5703125" style="26" customWidth="1"/>
    <col min="2619" max="2623" width="1.42578125" style="26"/>
    <col min="2624" max="2624" width="13" style="26" customWidth="1"/>
    <col min="2625" max="2625" width="1.42578125" style="26"/>
    <col min="2626" max="2626" width="8.7109375" style="26" bestFit="1" customWidth="1"/>
    <col min="2627" max="2627" width="9.140625" style="26" customWidth="1"/>
    <col min="2628" max="2628" width="1.42578125" style="26"/>
    <col min="2629" max="2629" width="7.85546875" style="26" bestFit="1" customWidth="1"/>
    <col min="2630" max="2848" width="1.42578125" style="26"/>
    <col min="2849" max="2849" width="6.140625" style="26" customWidth="1"/>
    <col min="2850" max="2873" width="1.42578125" style="26"/>
    <col min="2874" max="2874" width="15.5703125" style="26" customWidth="1"/>
    <col min="2875" max="2879" width="1.42578125" style="26"/>
    <col min="2880" max="2880" width="13" style="26" customWidth="1"/>
    <col min="2881" max="2881" width="1.42578125" style="26"/>
    <col min="2882" max="2882" width="8.7109375" style="26" bestFit="1" customWidth="1"/>
    <col min="2883" max="2883" width="9.140625" style="26" customWidth="1"/>
    <col min="2884" max="2884" width="1.42578125" style="26"/>
    <col min="2885" max="2885" width="7.85546875" style="26" bestFit="1" customWidth="1"/>
    <col min="2886" max="3104" width="1.42578125" style="26"/>
    <col min="3105" max="3105" width="6.140625" style="26" customWidth="1"/>
    <col min="3106" max="3129" width="1.42578125" style="26"/>
    <col min="3130" max="3130" width="15.5703125" style="26" customWidth="1"/>
    <col min="3131" max="3135" width="1.42578125" style="26"/>
    <col min="3136" max="3136" width="13" style="26" customWidth="1"/>
    <col min="3137" max="3137" width="1.42578125" style="26"/>
    <col min="3138" max="3138" width="8.7109375" style="26" bestFit="1" customWidth="1"/>
    <col min="3139" max="3139" width="9.140625" style="26" customWidth="1"/>
    <col min="3140" max="3140" width="1.42578125" style="26"/>
    <col min="3141" max="3141" width="7.85546875" style="26" bestFit="1" customWidth="1"/>
    <col min="3142" max="3360" width="1.42578125" style="26"/>
    <col min="3361" max="3361" width="6.140625" style="26" customWidth="1"/>
    <col min="3362" max="3385" width="1.42578125" style="26"/>
    <col min="3386" max="3386" width="15.5703125" style="26" customWidth="1"/>
    <col min="3387" max="3391" width="1.42578125" style="26"/>
    <col min="3392" max="3392" width="13" style="26" customWidth="1"/>
    <col min="3393" max="3393" width="1.42578125" style="26"/>
    <col min="3394" max="3394" width="8.7109375" style="26" bestFit="1" customWidth="1"/>
    <col min="3395" max="3395" width="9.140625" style="26" customWidth="1"/>
    <col min="3396" max="3396" width="1.42578125" style="26"/>
    <col min="3397" max="3397" width="7.85546875" style="26" bestFit="1" customWidth="1"/>
    <col min="3398" max="3616" width="1.42578125" style="26"/>
    <col min="3617" max="3617" width="6.140625" style="26" customWidth="1"/>
    <col min="3618" max="3641" width="1.42578125" style="26"/>
    <col min="3642" max="3642" width="15.5703125" style="26" customWidth="1"/>
    <col min="3643" max="3647" width="1.42578125" style="26"/>
    <col min="3648" max="3648" width="13" style="26" customWidth="1"/>
    <col min="3649" max="3649" width="1.42578125" style="26"/>
    <col min="3650" max="3650" width="8.7109375" style="26" bestFit="1" customWidth="1"/>
    <col min="3651" max="3651" width="9.140625" style="26" customWidth="1"/>
    <col min="3652" max="3652" width="1.42578125" style="26"/>
    <col min="3653" max="3653" width="7.85546875" style="26" bestFit="1" customWidth="1"/>
    <col min="3654" max="3872" width="1.42578125" style="26"/>
    <col min="3873" max="3873" width="6.140625" style="26" customWidth="1"/>
    <col min="3874" max="3897" width="1.42578125" style="26"/>
    <col min="3898" max="3898" width="15.5703125" style="26" customWidth="1"/>
    <col min="3899" max="3903" width="1.42578125" style="26"/>
    <col min="3904" max="3904" width="13" style="26" customWidth="1"/>
    <col min="3905" max="3905" width="1.42578125" style="26"/>
    <col min="3906" max="3906" width="8.7109375" style="26" bestFit="1" customWidth="1"/>
    <col min="3907" max="3907" width="9.140625" style="26" customWidth="1"/>
    <col min="3908" max="3908" width="1.42578125" style="26"/>
    <col min="3909" max="3909" width="7.85546875" style="26" bestFit="1" customWidth="1"/>
    <col min="3910" max="4128" width="1.42578125" style="26"/>
    <col min="4129" max="4129" width="6.140625" style="26" customWidth="1"/>
    <col min="4130" max="4153" width="1.42578125" style="26"/>
    <col min="4154" max="4154" width="15.5703125" style="26" customWidth="1"/>
    <col min="4155" max="4159" width="1.42578125" style="26"/>
    <col min="4160" max="4160" width="13" style="26" customWidth="1"/>
    <col min="4161" max="4161" width="1.42578125" style="26"/>
    <col min="4162" max="4162" width="8.7109375" style="26" bestFit="1" customWidth="1"/>
    <col min="4163" max="4163" width="9.140625" style="26" customWidth="1"/>
    <col min="4164" max="4164" width="1.42578125" style="26"/>
    <col min="4165" max="4165" width="7.85546875" style="26" bestFit="1" customWidth="1"/>
    <col min="4166" max="4384" width="1.42578125" style="26"/>
    <col min="4385" max="4385" width="6.140625" style="26" customWidth="1"/>
    <col min="4386" max="4409" width="1.42578125" style="26"/>
    <col min="4410" max="4410" width="15.5703125" style="26" customWidth="1"/>
    <col min="4411" max="4415" width="1.42578125" style="26"/>
    <col min="4416" max="4416" width="13" style="26" customWidth="1"/>
    <col min="4417" max="4417" width="1.42578125" style="26"/>
    <col min="4418" max="4418" width="8.7109375" style="26" bestFit="1" customWidth="1"/>
    <col min="4419" max="4419" width="9.140625" style="26" customWidth="1"/>
    <col min="4420" max="4420" width="1.42578125" style="26"/>
    <col min="4421" max="4421" width="7.85546875" style="26" bestFit="1" customWidth="1"/>
    <col min="4422" max="4640" width="1.42578125" style="26"/>
    <col min="4641" max="4641" width="6.140625" style="26" customWidth="1"/>
    <col min="4642" max="4665" width="1.42578125" style="26"/>
    <col min="4666" max="4666" width="15.5703125" style="26" customWidth="1"/>
    <col min="4667" max="4671" width="1.42578125" style="26"/>
    <col min="4672" max="4672" width="13" style="26" customWidth="1"/>
    <col min="4673" max="4673" width="1.42578125" style="26"/>
    <col min="4674" max="4674" width="8.7109375" style="26" bestFit="1" customWidth="1"/>
    <col min="4675" max="4675" width="9.140625" style="26" customWidth="1"/>
    <col min="4676" max="4676" width="1.42578125" style="26"/>
    <col min="4677" max="4677" width="7.85546875" style="26" bestFit="1" customWidth="1"/>
    <col min="4678" max="4896" width="1.42578125" style="26"/>
    <col min="4897" max="4897" width="6.140625" style="26" customWidth="1"/>
    <col min="4898" max="4921" width="1.42578125" style="26"/>
    <col min="4922" max="4922" width="15.5703125" style="26" customWidth="1"/>
    <col min="4923" max="4927" width="1.42578125" style="26"/>
    <col min="4928" max="4928" width="13" style="26" customWidth="1"/>
    <col min="4929" max="4929" width="1.42578125" style="26"/>
    <col min="4930" max="4930" width="8.7109375" style="26" bestFit="1" customWidth="1"/>
    <col min="4931" max="4931" width="9.140625" style="26" customWidth="1"/>
    <col min="4932" max="4932" width="1.42578125" style="26"/>
    <col min="4933" max="4933" width="7.85546875" style="26" bestFit="1" customWidth="1"/>
    <col min="4934" max="5152" width="1.42578125" style="26"/>
    <col min="5153" max="5153" width="6.140625" style="26" customWidth="1"/>
    <col min="5154" max="5177" width="1.42578125" style="26"/>
    <col min="5178" max="5178" width="15.5703125" style="26" customWidth="1"/>
    <col min="5179" max="5183" width="1.42578125" style="26"/>
    <col min="5184" max="5184" width="13" style="26" customWidth="1"/>
    <col min="5185" max="5185" width="1.42578125" style="26"/>
    <col min="5186" max="5186" width="8.7109375" style="26" bestFit="1" customWidth="1"/>
    <col min="5187" max="5187" width="9.140625" style="26" customWidth="1"/>
    <col min="5188" max="5188" width="1.42578125" style="26"/>
    <col min="5189" max="5189" width="7.85546875" style="26" bestFit="1" customWidth="1"/>
    <col min="5190" max="5408" width="1.42578125" style="26"/>
    <col min="5409" max="5409" width="6.140625" style="26" customWidth="1"/>
    <col min="5410" max="5433" width="1.42578125" style="26"/>
    <col min="5434" max="5434" width="15.5703125" style="26" customWidth="1"/>
    <col min="5435" max="5439" width="1.42578125" style="26"/>
    <col min="5440" max="5440" width="13" style="26" customWidth="1"/>
    <col min="5441" max="5441" width="1.42578125" style="26"/>
    <col min="5442" max="5442" width="8.7109375" style="26" bestFit="1" customWidth="1"/>
    <col min="5443" max="5443" width="9.140625" style="26" customWidth="1"/>
    <col min="5444" max="5444" width="1.42578125" style="26"/>
    <col min="5445" max="5445" width="7.85546875" style="26" bestFit="1" customWidth="1"/>
    <col min="5446" max="5664" width="1.42578125" style="26"/>
    <col min="5665" max="5665" width="6.140625" style="26" customWidth="1"/>
    <col min="5666" max="5689" width="1.42578125" style="26"/>
    <col min="5690" max="5690" width="15.5703125" style="26" customWidth="1"/>
    <col min="5691" max="5695" width="1.42578125" style="26"/>
    <col min="5696" max="5696" width="13" style="26" customWidth="1"/>
    <col min="5697" max="5697" width="1.42578125" style="26"/>
    <col min="5698" max="5698" width="8.7109375" style="26" bestFit="1" customWidth="1"/>
    <col min="5699" max="5699" width="9.140625" style="26" customWidth="1"/>
    <col min="5700" max="5700" width="1.42578125" style="26"/>
    <col min="5701" max="5701" width="7.85546875" style="26" bestFit="1" customWidth="1"/>
    <col min="5702" max="5920" width="1.42578125" style="26"/>
    <col min="5921" max="5921" width="6.140625" style="26" customWidth="1"/>
    <col min="5922" max="5945" width="1.42578125" style="26"/>
    <col min="5946" max="5946" width="15.5703125" style="26" customWidth="1"/>
    <col min="5947" max="5951" width="1.42578125" style="26"/>
    <col min="5952" max="5952" width="13" style="26" customWidth="1"/>
    <col min="5953" max="5953" width="1.42578125" style="26"/>
    <col min="5954" max="5954" width="8.7109375" style="26" bestFit="1" customWidth="1"/>
    <col min="5955" max="5955" width="9.140625" style="26" customWidth="1"/>
    <col min="5956" max="5956" width="1.42578125" style="26"/>
    <col min="5957" max="5957" width="7.85546875" style="26" bestFit="1" customWidth="1"/>
    <col min="5958" max="6176" width="1.42578125" style="26"/>
    <col min="6177" max="6177" width="6.140625" style="26" customWidth="1"/>
    <col min="6178" max="6201" width="1.42578125" style="26"/>
    <col min="6202" max="6202" width="15.5703125" style="26" customWidth="1"/>
    <col min="6203" max="6207" width="1.42578125" style="26"/>
    <col min="6208" max="6208" width="13" style="26" customWidth="1"/>
    <col min="6209" max="6209" width="1.42578125" style="26"/>
    <col min="6210" max="6210" width="8.7109375" style="26" bestFit="1" customWidth="1"/>
    <col min="6211" max="6211" width="9.140625" style="26" customWidth="1"/>
    <col min="6212" max="6212" width="1.42578125" style="26"/>
    <col min="6213" max="6213" width="7.85546875" style="26" bestFit="1" customWidth="1"/>
    <col min="6214" max="6432" width="1.42578125" style="26"/>
    <col min="6433" max="6433" width="6.140625" style="26" customWidth="1"/>
    <col min="6434" max="6457" width="1.42578125" style="26"/>
    <col min="6458" max="6458" width="15.5703125" style="26" customWidth="1"/>
    <col min="6459" max="6463" width="1.42578125" style="26"/>
    <col min="6464" max="6464" width="13" style="26" customWidth="1"/>
    <col min="6465" max="6465" width="1.42578125" style="26"/>
    <col min="6466" max="6466" width="8.7109375" style="26" bestFit="1" customWidth="1"/>
    <col min="6467" max="6467" width="9.140625" style="26" customWidth="1"/>
    <col min="6468" max="6468" width="1.42578125" style="26"/>
    <col min="6469" max="6469" width="7.85546875" style="26" bestFit="1" customWidth="1"/>
    <col min="6470" max="6688" width="1.42578125" style="26"/>
    <col min="6689" max="6689" width="6.140625" style="26" customWidth="1"/>
    <col min="6690" max="6713" width="1.42578125" style="26"/>
    <col min="6714" max="6714" width="15.5703125" style="26" customWidth="1"/>
    <col min="6715" max="6719" width="1.42578125" style="26"/>
    <col min="6720" max="6720" width="13" style="26" customWidth="1"/>
    <col min="6721" max="6721" width="1.42578125" style="26"/>
    <col min="6722" max="6722" width="8.7109375" style="26" bestFit="1" customWidth="1"/>
    <col min="6723" max="6723" width="9.140625" style="26" customWidth="1"/>
    <col min="6724" max="6724" width="1.42578125" style="26"/>
    <col min="6725" max="6725" width="7.85546875" style="26" bestFit="1" customWidth="1"/>
    <col min="6726" max="6944" width="1.42578125" style="26"/>
    <col min="6945" max="6945" width="6.140625" style="26" customWidth="1"/>
    <col min="6946" max="6969" width="1.42578125" style="26"/>
    <col min="6970" max="6970" width="15.5703125" style="26" customWidth="1"/>
    <col min="6971" max="6975" width="1.42578125" style="26"/>
    <col min="6976" max="6976" width="13" style="26" customWidth="1"/>
    <col min="6977" max="6977" width="1.42578125" style="26"/>
    <col min="6978" max="6978" width="8.7109375" style="26" bestFit="1" customWidth="1"/>
    <col min="6979" max="6979" width="9.140625" style="26" customWidth="1"/>
    <col min="6980" max="6980" width="1.42578125" style="26"/>
    <col min="6981" max="6981" width="7.85546875" style="26" bestFit="1" customWidth="1"/>
    <col min="6982" max="7200" width="1.42578125" style="26"/>
    <col min="7201" max="7201" width="6.140625" style="26" customWidth="1"/>
    <col min="7202" max="7225" width="1.42578125" style="26"/>
    <col min="7226" max="7226" width="15.5703125" style="26" customWidth="1"/>
    <col min="7227" max="7231" width="1.42578125" style="26"/>
    <col min="7232" max="7232" width="13" style="26" customWidth="1"/>
    <col min="7233" max="7233" width="1.42578125" style="26"/>
    <col min="7234" max="7234" width="8.7109375" style="26" bestFit="1" customWidth="1"/>
    <col min="7235" max="7235" width="9.140625" style="26" customWidth="1"/>
    <col min="7236" max="7236" width="1.42578125" style="26"/>
    <col min="7237" max="7237" width="7.85546875" style="26" bestFit="1" customWidth="1"/>
    <col min="7238" max="7456" width="1.42578125" style="26"/>
    <col min="7457" max="7457" width="6.140625" style="26" customWidth="1"/>
    <col min="7458" max="7481" width="1.42578125" style="26"/>
    <col min="7482" max="7482" width="15.5703125" style="26" customWidth="1"/>
    <col min="7483" max="7487" width="1.42578125" style="26"/>
    <col min="7488" max="7488" width="13" style="26" customWidth="1"/>
    <col min="7489" max="7489" width="1.42578125" style="26"/>
    <col min="7490" max="7490" width="8.7109375" style="26" bestFit="1" customWidth="1"/>
    <col min="7491" max="7491" width="9.140625" style="26" customWidth="1"/>
    <col min="7492" max="7492" width="1.42578125" style="26"/>
    <col min="7493" max="7493" width="7.85546875" style="26" bestFit="1" customWidth="1"/>
    <col min="7494" max="7712" width="1.42578125" style="26"/>
    <col min="7713" max="7713" width="6.140625" style="26" customWidth="1"/>
    <col min="7714" max="7737" width="1.42578125" style="26"/>
    <col min="7738" max="7738" width="15.5703125" style="26" customWidth="1"/>
    <col min="7739" max="7743" width="1.42578125" style="26"/>
    <col min="7744" max="7744" width="13" style="26" customWidth="1"/>
    <col min="7745" max="7745" width="1.42578125" style="26"/>
    <col min="7746" max="7746" width="8.7109375" style="26" bestFit="1" customWidth="1"/>
    <col min="7747" max="7747" width="9.140625" style="26" customWidth="1"/>
    <col min="7748" max="7748" width="1.42578125" style="26"/>
    <col min="7749" max="7749" width="7.85546875" style="26" bestFit="1" customWidth="1"/>
    <col min="7750" max="7968" width="1.42578125" style="26"/>
    <col min="7969" max="7969" width="6.140625" style="26" customWidth="1"/>
    <col min="7970" max="7993" width="1.42578125" style="26"/>
    <col min="7994" max="7994" width="15.5703125" style="26" customWidth="1"/>
    <col min="7995" max="7999" width="1.42578125" style="26"/>
    <col min="8000" max="8000" width="13" style="26" customWidth="1"/>
    <col min="8001" max="8001" width="1.42578125" style="26"/>
    <col min="8002" max="8002" width="8.7109375" style="26" bestFit="1" customWidth="1"/>
    <col min="8003" max="8003" width="9.140625" style="26" customWidth="1"/>
    <col min="8004" max="8004" width="1.42578125" style="26"/>
    <col min="8005" max="8005" width="7.85546875" style="26" bestFit="1" customWidth="1"/>
    <col min="8006" max="8224" width="1.42578125" style="26"/>
    <col min="8225" max="8225" width="6.140625" style="26" customWidth="1"/>
    <col min="8226" max="8249" width="1.42578125" style="26"/>
    <col min="8250" max="8250" width="15.5703125" style="26" customWidth="1"/>
    <col min="8251" max="8255" width="1.42578125" style="26"/>
    <col min="8256" max="8256" width="13" style="26" customWidth="1"/>
    <col min="8257" max="8257" width="1.42578125" style="26"/>
    <col min="8258" max="8258" width="8.7109375" style="26" bestFit="1" customWidth="1"/>
    <col min="8259" max="8259" width="9.140625" style="26" customWidth="1"/>
    <col min="8260" max="8260" width="1.42578125" style="26"/>
    <col min="8261" max="8261" width="7.85546875" style="26" bestFit="1" customWidth="1"/>
    <col min="8262" max="8480" width="1.42578125" style="26"/>
    <col min="8481" max="8481" width="6.140625" style="26" customWidth="1"/>
    <col min="8482" max="8505" width="1.42578125" style="26"/>
    <col min="8506" max="8506" width="15.5703125" style="26" customWidth="1"/>
    <col min="8507" max="8511" width="1.42578125" style="26"/>
    <col min="8512" max="8512" width="13" style="26" customWidth="1"/>
    <col min="8513" max="8513" width="1.42578125" style="26"/>
    <col min="8514" max="8514" width="8.7109375" style="26" bestFit="1" customWidth="1"/>
    <col min="8515" max="8515" width="9.140625" style="26" customWidth="1"/>
    <col min="8516" max="8516" width="1.42578125" style="26"/>
    <col min="8517" max="8517" width="7.85546875" style="26" bestFit="1" customWidth="1"/>
    <col min="8518" max="8736" width="1.42578125" style="26"/>
    <col min="8737" max="8737" width="6.140625" style="26" customWidth="1"/>
    <col min="8738" max="8761" width="1.42578125" style="26"/>
    <col min="8762" max="8762" width="15.5703125" style="26" customWidth="1"/>
    <col min="8763" max="8767" width="1.42578125" style="26"/>
    <col min="8768" max="8768" width="13" style="26" customWidth="1"/>
    <col min="8769" max="8769" width="1.42578125" style="26"/>
    <col min="8770" max="8770" width="8.7109375" style="26" bestFit="1" customWidth="1"/>
    <col min="8771" max="8771" width="9.140625" style="26" customWidth="1"/>
    <col min="8772" max="8772" width="1.42578125" style="26"/>
    <col min="8773" max="8773" width="7.85546875" style="26" bestFit="1" customWidth="1"/>
    <col min="8774" max="8992" width="1.42578125" style="26"/>
    <col min="8993" max="8993" width="6.140625" style="26" customWidth="1"/>
    <col min="8994" max="9017" width="1.42578125" style="26"/>
    <col min="9018" max="9018" width="15.5703125" style="26" customWidth="1"/>
    <col min="9019" max="9023" width="1.42578125" style="26"/>
    <col min="9024" max="9024" width="13" style="26" customWidth="1"/>
    <col min="9025" max="9025" width="1.42578125" style="26"/>
    <col min="9026" max="9026" width="8.7109375" style="26" bestFit="1" customWidth="1"/>
    <col min="9027" max="9027" width="9.140625" style="26" customWidth="1"/>
    <col min="9028" max="9028" width="1.42578125" style="26"/>
    <col min="9029" max="9029" width="7.85546875" style="26" bestFit="1" customWidth="1"/>
    <col min="9030" max="9248" width="1.42578125" style="26"/>
    <col min="9249" max="9249" width="6.140625" style="26" customWidth="1"/>
    <col min="9250" max="9273" width="1.42578125" style="26"/>
    <col min="9274" max="9274" width="15.5703125" style="26" customWidth="1"/>
    <col min="9275" max="9279" width="1.42578125" style="26"/>
    <col min="9280" max="9280" width="13" style="26" customWidth="1"/>
    <col min="9281" max="9281" width="1.42578125" style="26"/>
    <col min="9282" max="9282" width="8.7109375" style="26" bestFit="1" customWidth="1"/>
    <col min="9283" max="9283" width="9.140625" style="26" customWidth="1"/>
    <col min="9284" max="9284" width="1.42578125" style="26"/>
    <col min="9285" max="9285" width="7.85546875" style="26" bestFit="1" customWidth="1"/>
    <col min="9286" max="9504" width="1.42578125" style="26"/>
    <col min="9505" max="9505" width="6.140625" style="26" customWidth="1"/>
    <col min="9506" max="9529" width="1.42578125" style="26"/>
    <col min="9530" max="9530" width="15.5703125" style="26" customWidth="1"/>
    <col min="9531" max="9535" width="1.42578125" style="26"/>
    <col min="9536" max="9536" width="13" style="26" customWidth="1"/>
    <col min="9537" max="9537" width="1.42578125" style="26"/>
    <col min="9538" max="9538" width="8.7109375" style="26" bestFit="1" customWidth="1"/>
    <col min="9539" max="9539" width="9.140625" style="26" customWidth="1"/>
    <col min="9540" max="9540" width="1.42578125" style="26"/>
    <col min="9541" max="9541" width="7.85546875" style="26" bestFit="1" customWidth="1"/>
    <col min="9542" max="9760" width="1.42578125" style="26"/>
    <col min="9761" max="9761" width="6.140625" style="26" customWidth="1"/>
    <col min="9762" max="9785" width="1.42578125" style="26"/>
    <col min="9786" max="9786" width="15.5703125" style="26" customWidth="1"/>
    <col min="9787" max="9791" width="1.42578125" style="26"/>
    <col min="9792" max="9792" width="13" style="26" customWidth="1"/>
    <col min="9793" max="9793" width="1.42578125" style="26"/>
    <col min="9794" max="9794" width="8.7109375" style="26" bestFit="1" customWidth="1"/>
    <col min="9795" max="9795" width="9.140625" style="26" customWidth="1"/>
    <col min="9796" max="9796" width="1.42578125" style="26"/>
    <col min="9797" max="9797" width="7.85546875" style="26" bestFit="1" customWidth="1"/>
    <col min="9798" max="10016" width="1.42578125" style="26"/>
    <col min="10017" max="10017" width="6.140625" style="26" customWidth="1"/>
    <col min="10018" max="10041" width="1.42578125" style="26"/>
    <col min="10042" max="10042" width="15.5703125" style="26" customWidth="1"/>
    <col min="10043" max="10047" width="1.42578125" style="26"/>
    <col min="10048" max="10048" width="13" style="26" customWidth="1"/>
    <col min="10049" max="10049" width="1.42578125" style="26"/>
    <col min="10050" max="10050" width="8.7109375" style="26" bestFit="1" customWidth="1"/>
    <col min="10051" max="10051" width="9.140625" style="26" customWidth="1"/>
    <col min="10052" max="10052" width="1.42578125" style="26"/>
    <col min="10053" max="10053" width="7.85546875" style="26" bestFit="1" customWidth="1"/>
    <col min="10054" max="10272" width="1.42578125" style="26"/>
    <col min="10273" max="10273" width="6.140625" style="26" customWidth="1"/>
    <col min="10274" max="10297" width="1.42578125" style="26"/>
    <col min="10298" max="10298" width="15.5703125" style="26" customWidth="1"/>
    <col min="10299" max="10303" width="1.42578125" style="26"/>
    <col min="10304" max="10304" width="13" style="26" customWidth="1"/>
    <col min="10305" max="10305" width="1.42578125" style="26"/>
    <col min="10306" max="10306" width="8.7109375" style="26" bestFit="1" customWidth="1"/>
    <col min="10307" max="10307" width="9.140625" style="26" customWidth="1"/>
    <col min="10308" max="10308" width="1.42578125" style="26"/>
    <col min="10309" max="10309" width="7.85546875" style="26" bestFit="1" customWidth="1"/>
    <col min="10310" max="10528" width="1.42578125" style="26"/>
    <col min="10529" max="10529" width="6.140625" style="26" customWidth="1"/>
    <col min="10530" max="10553" width="1.42578125" style="26"/>
    <col min="10554" max="10554" width="15.5703125" style="26" customWidth="1"/>
    <col min="10555" max="10559" width="1.42578125" style="26"/>
    <col min="10560" max="10560" width="13" style="26" customWidth="1"/>
    <col min="10561" max="10561" width="1.42578125" style="26"/>
    <col min="10562" max="10562" width="8.7109375" style="26" bestFit="1" customWidth="1"/>
    <col min="10563" max="10563" width="9.140625" style="26" customWidth="1"/>
    <col min="10564" max="10564" width="1.42578125" style="26"/>
    <col min="10565" max="10565" width="7.85546875" style="26" bestFit="1" customWidth="1"/>
    <col min="10566" max="10784" width="1.42578125" style="26"/>
    <col min="10785" max="10785" width="6.140625" style="26" customWidth="1"/>
    <col min="10786" max="10809" width="1.42578125" style="26"/>
    <col min="10810" max="10810" width="15.5703125" style="26" customWidth="1"/>
    <col min="10811" max="10815" width="1.42578125" style="26"/>
    <col min="10816" max="10816" width="13" style="26" customWidth="1"/>
    <col min="10817" max="10817" width="1.42578125" style="26"/>
    <col min="10818" max="10818" width="8.7109375" style="26" bestFit="1" customWidth="1"/>
    <col min="10819" max="10819" width="9.140625" style="26" customWidth="1"/>
    <col min="10820" max="10820" width="1.42578125" style="26"/>
    <col min="10821" max="10821" width="7.85546875" style="26" bestFit="1" customWidth="1"/>
    <col min="10822" max="11040" width="1.42578125" style="26"/>
    <col min="11041" max="11041" width="6.140625" style="26" customWidth="1"/>
    <col min="11042" max="11065" width="1.42578125" style="26"/>
    <col min="11066" max="11066" width="15.5703125" style="26" customWidth="1"/>
    <col min="11067" max="11071" width="1.42578125" style="26"/>
    <col min="11072" max="11072" width="13" style="26" customWidth="1"/>
    <col min="11073" max="11073" width="1.42578125" style="26"/>
    <col min="11074" max="11074" width="8.7109375" style="26" bestFit="1" customWidth="1"/>
    <col min="11075" max="11075" width="9.140625" style="26" customWidth="1"/>
    <col min="11076" max="11076" width="1.42578125" style="26"/>
    <col min="11077" max="11077" width="7.85546875" style="26" bestFit="1" customWidth="1"/>
    <col min="11078" max="11296" width="1.42578125" style="26"/>
    <col min="11297" max="11297" width="6.140625" style="26" customWidth="1"/>
    <col min="11298" max="11321" width="1.42578125" style="26"/>
    <col min="11322" max="11322" width="15.5703125" style="26" customWidth="1"/>
    <col min="11323" max="11327" width="1.42578125" style="26"/>
    <col min="11328" max="11328" width="13" style="26" customWidth="1"/>
    <col min="11329" max="11329" width="1.42578125" style="26"/>
    <col min="11330" max="11330" width="8.7109375" style="26" bestFit="1" customWidth="1"/>
    <col min="11331" max="11331" width="9.140625" style="26" customWidth="1"/>
    <col min="11332" max="11332" width="1.42578125" style="26"/>
    <col min="11333" max="11333" width="7.85546875" style="26" bestFit="1" customWidth="1"/>
    <col min="11334" max="11552" width="1.42578125" style="26"/>
    <col min="11553" max="11553" width="6.140625" style="26" customWidth="1"/>
    <col min="11554" max="11577" width="1.42578125" style="26"/>
    <col min="11578" max="11578" width="15.5703125" style="26" customWidth="1"/>
    <col min="11579" max="11583" width="1.42578125" style="26"/>
    <col min="11584" max="11584" width="13" style="26" customWidth="1"/>
    <col min="11585" max="11585" width="1.42578125" style="26"/>
    <col min="11586" max="11586" width="8.7109375" style="26" bestFit="1" customWidth="1"/>
    <col min="11587" max="11587" width="9.140625" style="26" customWidth="1"/>
    <col min="11588" max="11588" width="1.42578125" style="26"/>
    <col min="11589" max="11589" width="7.85546875" style="26" bestFit="1" customWidth="1"/>
    <col min="11590" max="11808" width="1.42578125" style="26"/>
    <col min="11809" max="11809" width="6.140625" style="26" customWidth="1"/>
    <col min="11810" max="11833" width="1.42578125" style="26"/>
    <col min="11834" max="11834" width="15.5703125" style="26" customWidth="1"/>
    <col min="11835" max="11839" width="1.42578125" style="26"/>
    <col min="11840" max="11840" width="13" style="26" customWidth="1"/>
    <col min="11841" max="11841" width="1.42578125" style="26"/>
    <col min="11842" max="11842" width="8.7109375" style="26" bestFit="1" customWidth="1"/>
    <col min="11843" max="11843" width="9.140625" style="26" customWidth="1"/>
    <col min="11844" max="11844" width="1.42578125" style="26"/>
    <col min="11845" max="11845" width="7.85546875" style="26" bestFit="1" customWidth="1"/>
    <col min="11846" max="12064" width="1.42578125" style="26"/>
    <col min="12065" max="12065" width="6.140625" style="26" customWidth="1"/>
    <col min="12066" max="12089" width="1.42578125" style="26"/>
    <col min="12090" max="12090" width="15.5703125" style="26" customWidth="1"/>
    <col min="12091" max="12095" width="1.42578125" style="26"/>
    <col min="12096" max="12096" width="13" style="26" customWidth="1"/>
    <col min="12097" max="12097" width="1.42578125" style="26"/>
    <col min="12098" max="12098" width="8.7109375" style="26" bestFit="1" customWidth="1"/>
    <col min="12099" max="12099" width="9.140625" style="26" customWidth="1"/>
    <col min="12100" max="12100" width="1.42578125" style="26"/>
    <col min="12101" max="12101" width="7.85546875" style="26" bestFit="1" customWidth="1"/>
    <col min="12102" max="12320" width="1.42578125" style="26"/>
    <col min="12321" max="12321" width="6.140625" style="26" customWidth="1"/>
    <col min="12322" max="12345" width="1.42578125" style="26"/>
    <col min="12346" max="12346" width="15.5703125" style="26" customWidth="1"/>
    <col min="12347" max="12351" width="1.42578125" style="26"/>
    <col min="12352" max="12352" width="13" style="26" customWidth="1"/>
    <col min="12353" max="12353" width="1.42578125" style="26"/>
    <col min="12354" max="12354" width="8.7109375" style="26" bestFit="1" customWidth="1"/>
    <col min="12355" max="12355" width="9.140625" style="26" customWidth="1"/>
    <col min="12356" max="12356" width="1.42578125" style="26"/>
    <col min="12357" max="12357" width="7.85546875" style="26" bestFit="1" customWidth="1"/>
    <col min="12358" max="12576" width="1.42578125" style="26"/>
    <col min="12577" max="12577" width="6.140625" style="26" customWidth="1"/>
    <col min="12578" max="12601" width="1.42578125" style="26"/>
    <col min="12602" max="12602" width="15.5703125" style="26" customWidth="1"/>
    <col min="12603" max="12607" width="1.42578125" style="26"/>
    <col min="12608" max="12608" width="13" style="26" customWidth="1"/>
    <col min="12609" max="12609" width="1.42578125" style="26"/>
    <col min="12610" max="12610" width="8.7109375" style="26" bestFit="1" customWidth="1"/>
    <col min="12611" max="12611" width="9.140625" style="26" customWidth="1"/>
    <col min="12612" max="12612" width="1.42578125" style="26"/>
    <col min="12613" max="12613" width="7.85546875" style="26" bestFit="1" customWidth="1"/>
    <col min="12614" max="12832" width="1.42578125" style="26"/>
    <col min="12833" max="12833" width="6.140625" style="26" customWidth="1"/>
    <col min="12834" max="12857" width="1.42578125" style="26"/>
    <col min="12858" max="12858" width="15.5703125" style="26" customWidth="1"/>
    <col min="12859" max="12863" width="1.42578125" style="26"/>
    <col min="12864" max="12864" width="13" style="26" customWidth="1"/>
    <col min="12865" max="12865" width="1.42578125" style="26"/>
    <col min="12866" max="12866" width="8.7109375" style="26" bestFit="1" customWidth="1"/>
    <col min="12867" max="12867" width="9.140625" style="26" customWidth="1"/>
    <col min="12868" max="12868" width="1.42578125" style="26"/>
    <col min="12869" max="12869" width="7.85546875" style="26" bestFit="1" customWidth="1"/>
    <col min="12870" max="13088" width="1.42578125" style="26"/>
    <col min="13089" max="13089" width="6.140625" style="26" customWidth="1"/>
    <col min="13090" max="13113" width="1.42578125" style="26"/>
    <col min="13114" max="13114" width="15.5703125" style="26" customWidth="1"/>
    <col min="13115" max="13119" width="1.42578125" style="26"/>
    <col min="13120" max="13120" width="13" style="26" customWidth="1"/>
    <col min="13121" max="13121" width="1.42578125" style="26"/>
    <col min="13122" max="13122" width="8.7109375" style="26" bestFit="1" customWidth="1"/>
    <col min="13123" max="13123" width="9.140625" style="26" customWidth="1"/>
    <col min="13124" max="13124" width="1.42578125" style="26"/>
    <col min="13125" max="13125" width="7.85546875" style="26" bestFit="1" customWidth="1"/>
    <col min="13126" max="13344" width="1.42578125" style="26"/>
    <col min="13345" max="13345" width="6.140625" style="26" customWidth="1"/>
    <col min="13346" max="13369" width="1.42578125" style="26"/>
    <col min="13370" max="13370" width="15.5703125" style="26" customWidth="1"/>
    <col min="13371" max="13375" width="1.42578125" style="26"/>
    <col min="13376" max="13376" width="13" style="26" customWidth="1"/>
    <col min="13377" max="13377" width="1.42578125" style="26"/>
    <col min="13378" max="13378" width="8.7109375" style="26" bestFit="1" customWidth="1"/>
    <col min="13379" max="13379" width="9.140625" style="26" customWidth="1"/>
    <col min="13380" max="13380" width="1.42578125" style="26"/>
    <col min="13381" max="13381" width="7.85546875" style="26" bestFit="1" customWidth="1"/>
    <col min="13382" max="13600" width="1.42578125" style="26"/>
    <col min="13601" max="13601" width="6.140625" style="26" customWidth="1"/>
    <col min="13602" max="13625" width="1.42578125" style="26"/>
    <col min="13626" max="13626" width="15.5703125" style="26" customWidth="1"/>
    <col min="13627" max="13631" width="1.42578125" style="26"/>
    <col min="13632" max="13632" width="13" style="26" customWidth="1"/>
    <col min="13633" max="13633" width="1.42578125" style="26"/>
    <col min="13634" max="13634" width="8.7109375" style="26" bestFit="1" customWidth="1"/>
    <col min="13635" max="13635" width="9.140625" style="26" customWidth="1"/>
    <col min="13636" max="13636" width="1.42578125" style="26"/>
    <col min="13637" max="13637" width="7.85546875" style="26" bestFit="1" customWidth="1"/>
    <col min="13638" max="13856" width="1.42578125" style="26"/>
    <col min="13857" max="13857" width="6.140625" style="26" customWidth="1"/>
    <col min="13858" max="13881" width="1.42578125" style="26"/>
    <col min="13882" max="13882" width="15.5703125" style="26" customWidth="1"/>
    <col min="13883" max="13887" width="1.42578125" style="26"/>
    <col min="13888" max="13888" width="13" style="26" customWidth="1"/>
    <col min="13889" max="13889" width="1.42578125" style="26"/>
    <col min="13890" max="13890" width="8.7109375" style="26" bestFit="1" customWidth="1"/>
    <col min="13891" max="13891" width="9.140625" style="26" customWidth="1"/>
    <col min="13892" max="13892" width="1.42578125" style="26"/>
    <col min="13893" max="13893" width="7.85546875" style="26" bestFit="1" customWidth="1"/>
    <col min="13894" max="14112" width="1.42578125" style="26"/>
    <col min="14113" max="14113" width="6.140625" style="26" customWidth="1"/>
    <col min="14114" max="14137" width="1.42578125" style="26"/>
    <col min="14138" max="14138" width="15.5703125" style="26" customWidth="1"/>
    <col min="14139" max="14143" width="1.42578125" style="26"/>
    <col min="14144" max="14144" width="13" style="26" customWidth="1"/>
    <col min="14145" max="14145" width="1.42578125" style="26"/>
    <col min="14146" max="14146" width="8.7109375" style="26" bestFit="1" customWidth="1"/>
    <col min="14147" max="14147" width="9.140625" style="26" customWidth="1"/>
    <col min="14148" max="14148" width="1.42578125" style="26"/>
    <col min="14149" max="14149" width="7.85546875" style="26" bestFit="1" customWidth="1"/>
    <col min="14150" max="14368" width="1.42578125" style="26"/>
    <col min="14369" max="14369" width="6.140625" style="26" customWidth="1"/>
    <col min="14370" max="14393" width="1.42578125" style="26"/>
    <col min="14394" max="14394" width="15.5703125" style="26" customWidth="1"/>
    <col min="14395" max="14399" width="1.42578125" style="26"/>
    <col min="14400" max="14400" width="13" style="26" customWidth="1"/>
    <col min="14401" max="14401" width="1.42578125" style="26"/>
    <col min="14402" max="14402" width="8.7109375" style="26" bestFit="1" customWidth="1"/>
    <col min="14403" max="14403" width="9.140625" style="26" customWidth="1"/>
    <col min="14404" max="14404" width="1.42578125" style="26"/>
    <col min="14405" max="14405" width="7.85546875" style="26" bestFit="1" customWidth="1"/>
    <col min="14406" max="14624" width="1.42578125" style="26"/>
    <col min="14625" max="14625" width="6.140625" style="26" customWidth="1"/>
    <col min="14626" max="14649" width="1.42578125" style="26"/>
    <col min="14650" max="14650" width="15.5703125" style="26" customWidth="1"/>
    <col min="14651" max="14655" width="1.42578125" style="26"/>
    <col min="14656" max="14656" width="13" style="26" customWidth="1"/>
    <col min="14657" max="14657" width="1.42578125" style="26"/>
    <col min="14658" max="14658" width="8.7109375" style="26" bestFit="1" customWidth="1"/>
    <col min="14659" max="14659" width="9.140625" style="26" customWidth="1"/>
    <col min="14660" max="14660" width="1.42578125" style="26"/>
    <col min="14661" max="14661" width="7.85546875" style="26" bestFit="1" customWidth="1"/>
    <col min="14662" max="14880" width="1.42578125" style="26"/>
    <col min="14881" max="14881" width="6.140625" style="26" customWidth="1"/>
    <col min="14882" max="14905" width="1.42578125" style="26"/>
    <col min="14906" max="14906" width="15.5703125" style="26" customWidth="1"/>
    <col min="14907" max="14911" width="1.42578125" style="26"/>
    <col min="14912" max="14912" width="13" style="26" customWidth="1"/>
    <col min="14913" max="14913" width="1.42578125" style="26"/>
    <col min="14914" max="14914" width="8.7109375" style="26" bestFit="1" customWidth="1"/>
    <col min="14915" max="14915" width="9.140625" style="26" customWidth="1"/>
    <col min="14916" max="14916" width="1.42578125" style="26"/>
    <col min="14917" max="14917" width="7.85546875" style="26" bestFit="1" customWidth="1"/>
    <col min="14918" max="15136" width="1.42578125" style="26"/>
    <col min="15137" max="15137" width="6.140625" style="26" customWidth="1"/>
    <col min="15138" max="15161" width="1.42578125" style="26"/>
    <col min="15162" max="15162" width="15.5703125" style="26" customWidth="1"/>
    <col min="15163" max="15167" width="1.42578125" style="26"/>
    <col min="15168" max="15168" width="13" style="26" customWidth="1"/>
    <col min="15169" max="15169" width="1.42578125" style="26"/>
    <col min="15170" max="15170" width="8.7109375" style="26" bestFit="1" customWidth="1"/>
    <col min="15171" max="15171" width="9.140625" style="26" customWidth="1"/>
    <col min="15172" max="15172" width="1.42578125" style="26"/>
    <col min="15173" max="15173" width="7.85546875" style="26" bestFit="1" customWidth="1"/>
    <col min="15174" max="15392" width="1.42578125" style="26"/>
    <col min="15393" max="15393" width="6.140625" style="26" customWidth="1"/>
    <col min="15394" max="15417" width="1.42578125" style="26"/>
    <col min="15418" max="15418" width="15.5703125" style="26" customWidth="1"/>
    <col min="15419" max="15423" width="1.42578125" style="26"/>
    <col min="15424" max="15424" width="13" style="26" customWidth="1"/>
    <col min="15425" max="15425" width="1.42578125" style="26"/>
    <col min="15426" max="15426" width="8.7109375" style="26" bestFit="1" customWidth="1"/>
    <col min="15427" max="15427" width="9.140625" style="26" customWidth="1"/>
    <col min="15428" max="15428" width="1.42578125" style="26"/>
    <col min="15429" max="15429" width="7.85546875" style="26" bestFit="1" customWidth="1"/>
    <col min="15430" max="15648" width="1.42578125" style="26"/>
    <col min="15649" max="15649" width="6.140625" style="26" customWidth="1"/>
    <col min="15650" max="15673" width="1.42578125" style="26"/>
    <col min="15674" max="15674" width="15.5703125" style="26" customWidth="1"/>
    <col min="15675" max="15679" width="1.42578125" style="26"/>
    <col min="15680" max="15680" width="13" style="26" customWidth="1"/>
    <col min="15681" max="15681" width="1.42578125" style="26"/>
    <col min="15682" max="15682" width="8.7109375" style="26" bestFit="1" customWidth="1"/>
    <col min="15683" max="15683" width="9.140625" style="26" customWidth="1"/>
    <col min="15684" max="15684" width="1.42578125" style="26"/>
    <col min="15685" max="15685" width="7.85546875" style="26" bestFit="1" customWidth="1"/>
    <col min="15686" max="15904" width="1.42578125" style="26"/>
    <col min="15905" max="15905" width="6.140625" style="26" customWidth="1"/>
    <col min="15906" max="15929" width="1.42578125" style="26"/>
    <col min="15930" max="15930" width="15.5703125" style="26" customWidth="1"/>
    <col min="15931" max="15935" width="1.42578125" style="26"/>
    <col min="15936" max="15936" width="13" style="26" customWidth="1"/>
    <col min="15937" max="15937" width="1.42578125" style="26"/>
    <col min="15938" max="15938" width="8.7109375" style="26" bestFit="1" customWidth="1"/>
    <col min="15939" max="15939" width="9.140625" style="26" customWidth="1"/>
    <col min="15940" max="15940" width="1.42578125" style="26"/>
    <col min="15941" max="15941" width="7.85546875" style="26" bestFit="1" customWidth="1"/>
    <col min="15942" max="16160" width="1.42578125" style="26"/>
    <col min="16161" max="16161" width="6.140625" style="26" customWidth="1"/>
    <col min="16162" max="16185" width="1.42578125" style="26"/>
    <col min="16186" max="16186" width="15.5703125" style="26" customWidth="1"/>
    <col min="16187" max="16191" width="1.42578125" style="26"/>
    <col min="16192" max="16192" width="13" style="26" customWidth="1"/>
    <col min="16193" max="16193" width="1.42578125" style="26"/>
    <col min="16194" max="16194" width="8.7109375" style="26" bestFit="1" customWidth="1"/>
    <col min="16195" max="16195" width="9.140625" style="26" customWidth="1"/>
    <col min="16196" max="16196" width="1.42578125" style="26"/>
    <col min="16197" max="16197" width="7.85546875" style="26" bestFit="1" customWidth="1"/>
    <col min="16198" max="16384" width="1.42578125" style="26"/>
  </cols>
  <sheetData>
    <row r="1" spans="1:66" s="4" customFormat="1" ht="11.25" x14ac:dyDescent="0.25">
      <c r="AW1" s="5"/>
      <c r="AX1" s="5"/>
      <c r="AY1" s="5"/>
      <c r="AZ1" s="5"/>
      <c r="BA1" s="5"/>
      <c r="BB1" s="5"/>
      <c r="BC1" s="5"/>
      <c r="BD1" s="5"/>
      <c r="BE1" s="5"/>
      <c r="BF1" s="4" t="s">
        <v>0</v>
      </c>
    </row>
    <row r="2" spans="1:66" s="4" customFormat="1" ht="11.25" x14ac:dyDescent="0.25">
      <c r="AW2" s="5"/>
      <c r="AX2" s="5"/>
      <c r="AY2" s="5"/>
      <c r="AZ2" s="5"/>
      <c r="BA2" s="5"/>
      <c r="BB2" s="5"/>
      <c r="BC2" s="5"/>
      <c r="BD2" s="5"/>
      <c r="BE2" s="5"/>
      <c r="BF2" s="4" t="s">
        <v>1</v>
      </c>
    </row>
    <row r="3" spans="1:66" s="4" customFormat="1" ht="11.25" x14ac:dyDescent="0.25">
      <c r="AW3" s="5"/>
      <c r="AX3" s="5"/>
      <c r="AY3" s="5"/>
      <c r="AZ3" s="5"/>
      <c r="BA3" s="5"/>
      <c r="BB3" s="5"/>
      <c r="BC3" s="5"/>
      <c r="BD3" s="5"/>
      <c r="BE3" s="5"/>
      <c r="BF3" s="4" t="s">
        <v>2</v>
      </c>
    </row>
    <row r="4" spans="1:66" s="6" customFormat="1" ht="5.25" customHeight="1" x14ac:dyDescent="0.25">
      <c r="AW4" s="7"/>
      <c r="AX4" s="7"/>
      <c r="AY4" s="7"/>
      <c r="AZ4" s="7"/>
      <c r="BA4" s="7"/>
      <c r="BB4" s="7"/>
      <c r="BC4" s="7"/>
      <c r="BD4" s="7"/>
      <c r="BE4" s="7"/>
    </row>
    <row r="5" spans="1:66" s="6" customFormat="1" ht="15.75" x14ac:dyDescent="0.25">
      <c r="AW5" s="7"/>
      <c r="AX5" s="7"/>
      <c r="AY5" s="7"/>
      <c r="AZ5" s="7"/>
      <c r="BA5" s="7"/>
      <c r="BB5" s="7"/>
      <c r="BC5" s="7"/>
      <c r="BD5" s="7"/>
      <c r="BE5" s="7"/>
    </row>
    <row r="6" spans="1:66" s="8" customFormat="1" ht="18.75" x14ac:dyDescent="0.25">
      <c r="A6" s="117" t="s">
        <v>3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</row>
    <row r="7" spans="1:66" s="8" customFormat="1" ht="18.75" x14ac:dyDescent="0.25">
      <c r="A7" s="117" t="s">
        <v>4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</row>
    <row r="8" spans="1:66" s="8" customFormat="1" ht="18.75" x14ac:dyDescent="0.25">
      <c r="A8" s="117" t="s">
        <v>5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</row>
    <row r="9" spans="1:66" s="8" customFormat="1" ht="18.75" x14ac:dyDescent="0.25">
      <c r="A9" s="117" t="s">
        <v>6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</row>
    <row r="10" spans="1:66" s="8" customFormat="1" ht="18.75" x14ac:dyDescent="0.25">
      <c r="A10" s="117" t="s">
        <v>7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</row>
    <row r="11" spans="1:66" s="6" customFormat="1" ht="3" customHeight="1" x14ac:dyDescent="0.25">
      <c r="AW11" s="7"/>
      <c r="AX11" s="7"/>
      <c r="AY11" s="7"/>
      <c r="AZ11" s="7"/>
      <c r="BA11" s="7"/>
      <c r="BB11" s="7"/>
      <c r="BC11" s="7"/>
      <c r="BD11" s="7"/>
      <c r="BE11" s="7"/>
    </row>
    <row r="12" spans="1:66" s="6" customFormat="1" ht="4.5" customHeight="1" x14ac:dyDescent="0.25">
      <c r="AW12" s="7"/>
      <c r="AX12" s="7"/>
      <c r="AY12" s="7"/>
      <c r="AZ12" s="7"/>
      <c r="BA12" s="7"/>
      <c r="BB12" s="7"/>
      <c r="BC12" s="7"/>
      <c r="BD12" s="7"/>
      <c r="BE12" s="7"/>
    </row>
    <row r="13" spans="1:66" s="9" customFormat="1" ht="15.75" x14ac:dyDescent="0.25">
      <c r="A13" s="9" t="s">
        <v>206</v>
      </c>
      <c r="B13" s="10" t="s">
        <v>8</v>
      </c>
      <c r="V13" s="118" t="s">
        <v>9</v>
      </c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</row>
    <row r="14" spans="1:66" s="9" customFormat="1" ht="15.75" x14ac:dyDescent="0.25">
      <c r="B14" s="10" t="s">
        <v>10</v>
      </c>
      <c r="F14" s="138" t="s">
        <v>11</v>
      </c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W14" s="11"/>
      <c r="AX14" s="11"/>
      <c r="AY14" s="11"/>
      <c r="AZ14" s="11"/>
      <c r="BA14" s="11"/>
      <c r="BB14" s="11"/>
      <c r="BC14" s="11"/>
      <c r="BD14" s="11"/>
      <c r="BE14" s="11"/>
    </row>
    <row r="15" spans="1:66" s="9" customFormat="1" ht="15.75" x14ac:dyDescent="0.25">
      <c r="B15" s="10" t="s">
        <v>12</v>
      </c>
      <c r="F15" s="138" t="s">
        <v>201</v>
      </c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W15" s="11"/>
      <c r="AX15" s="11"/>
      <c r="AY15" s="11"/>
      <c r="AZ15" s="11"/>
      <c r="BA15" s="11"/>
      <c r="BB15" s="11"/>
      <c r="BC15" s="11"/>
      <c r="BD15" s="11"/>
      <c r="BE15" s="11"/>
      <c r="BN15" s="12"/>
    </row>
    <row r="16" spans="1:66" s="9" customFormat="1" ht="15.75" x14ac:dyDescent="0.25">
      <c r="B16" s="10" t="s">
        <v>198</v>
      </c>
      <c r="AC16" s="139" t="s">
        <v>199</v>
      </c>
      <c r="AD16" s="139"/>
      <c r="AE16" s="139"/>
      <c r="AF16" s="139"/>
      <c r="AG16" s="139"/>
      <c r="AH16" s="139"/>
      <c r="AI16" s="140" t="s">
        <v>13</v>
      </c>
      <c r="AJ16" s="140"/>
      <c r="AK16" s="139" t="s">
        <v>200</v>
      </c>
      <c r="AL16" s="139"/>
      <c r="AM16" s="139"/>
      <c r="AN16" s="139"/>
      <c r="AO16" s="139"/>
      <c r="AP16" s="139"/>
      <c r="AQ16" s="10" t="s">
        <v>14</v>
      </c>
      <c r="AW16" s="11"/>
      <c r="AX16" s="11"/>
      <c r="AY16" s="11"/>
      <c r="AZ16" s="11"/>
      <c r="BA16" s="11"/>
      <c r="BB16" s="11"/>
      <c r="BC16" s="11"/>
      <c r="BD16" s="11"/>
      <c r="BE16" s="11"/>
    </row>
    <row r="17" spans="1:69" s="6" customFormat="1" ht="7.5" customHeight="1" x14ac:dyDescent="0.25">
      <c r="AW17" s="141"/>
      <c r="AX17" s="141"/>
      <c r="AY17" s="141"/>
      <c r="AZ17" s="141"/>
      <c r="BA17" s="141"/>
      <c r="BB17" s="141"/>
      <c r="BC17" s="141"/>
      <c r="BD17" s="141"/>
      <c r="BE17" s="141"/>
    </row>
    <row r="18" spans="1:69" s="1" customFormat="1" ht="12.75" x14ac:dyDescent="0.2">
      <c r="A18" s="60" t="s">
        <v>15</v>
      </c>
      <c r="B18" s="61"/>
      <c r="C18" s="61"/>
      <c r="D18" s="61"/>
      <c r="E18" s="61"/>
      <c r="F18" s="62"/>
      <c r="G18" s="60" t="s">
        <v>16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2"/>
      <c r="AH18" s="111" t="s">
        <v>17</v>
      </c>
      <c r="AI18" s="112"/>
      <c r="AJ18" s="112"/>
      <c r="AK18" s="112"/>
      <c r="AL18" s="112"/>
      <c r="AM18" s="113"/>
      <c r="AN18" s="134" t="s">
        <v>202</v>
      </c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5" t="s">
        <v>18</v>
      </c>
      <c r="BG18" s="135"/>
      <c r="BH18" s="135"/>
      <c r="BI18" s="135"/>
      <c r="BJ18" s="135"/>
      <c r="BK18" s="135"/>
      <c r="BL18" s="135"/>
      <c r="BM18" s="3"/>
    </row>
    <row r="19" spans="1:69" s="1" customFormat="1" ht="15.75" customHeight="1" x14ac:dyDescent="0.2">
      <c r="A19" s="66"/>
      <c r="B19" s="67"/>
      <c r="C19" s="67"/>
      <c r="D19" s="67"/>
      <c r="E19" s="67"/>
      <c r="F19" s="68"/>
      <c r="G19" s="66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8"/>
      <c r="AH19" s="114"/>
      <c r="AI19" s="115"/>
      <c r="AJ19" s="115"/>
      <c r="AK19" s="115"/>
      <c r="AL19" s="115"/>
      <c r="AM19" s="116"/>
      <c r="AN19" s="134" t="s">
        <v>19</v>
      </c>
      <c r="AO19" s="134"/>
      <c r="AP19" s="134"/>
      <c r="AQ19" s="134"/>
      <c r="AR19" s="134"/>
      <c r="AS19" s="134"/>
      <c r="AT19" s="134"/>
      <c r="AU19" s="134"/>
      <c r="AV19" s="134"/>
      <c r="AW19" s="136" t="s">
        <v>20</v>
      </c>
      <c r="AX19" s="136"/>
      <c r="AY19" s="136"/>
      <c r="AZ19" s="136"/>
      <c r="BA19" s="136"/>
      <c r="BB19" s="136"/>
      <c r="BC19" s="136"/>
      <c r="BD19" s="136"/>
      <c r="BE19" s="136"/>
      <c r="BF19" s="137" t="s">
        <v>21</v>
      </c>
      <c r="BG19" s="137"/>
      <c r="BH19" s="137"/>
      <c r="BI19" s="137"/>
      <c r="BJ19" s="137"/>
      <c r="BK19" s="137"/>
      <c r="BL19" s="137"/>
    </row>
    <row r="20" spans="1:69" s="1" customFormat="1" ht="15" customHeight="1" x14ac:dyDescent="0.2">
      <c r="A20" s="146" t="s">
        <v>22</v>
      </c>
      <c r="B20" s="146"/>
      <c r="C20" s="146"/>
      <c r="D20" s="146"/>
      <c r="E20" s="146"/>
      <c r="F20" s="146"/>
      <c r="G20" s="145" t="s">
        <v>23</v>
      </c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7" t="s">
        <v>24</v>
      </c>
      <c r="AI20" s="147"/>
      <c r="AJ20" s="147"/>
      <c r="AK20" s="147"/>
      <c r="AL20" s="147"/>
      <c r="AM20" s="147"/>
      <c r="AN20" s="134">
        <v>2019</v>
      </c>
      <c r="AO20" s="134"/>
      <c r="AP20" s="134"/>
      <c r="AQ20" s="134"/>
      <c r="AR20" s="134"/>
      <c r="AS20" s="134"/>
      <c r="AT20" s="134"/>
      <c r="AU20" s="134"/>
      <c r="AV20" s="134"/>
      <c r="AW20" s="148">
        <v>2019</v>
      </c>
      <c r="AX20" s="148"/>
      <c r="AY20" s="148"/>
      <c r="AZ20" s="148"/>
      <c r="BA20" s="148"/>
      <c r="BB20" s="148"/>
      <c r="BC20" s="148"/>
      <c r="BD20" s="148"/>
      <c r="BE20" s="148"/>
      <c r="BF20" s="146" t="s">
        <v>24</v>
      </c>
      <c r="BG20" s="146"/>
      <c r="BH20" s="146"/>
      <c r="BI20" s="146"/>
      <c r="BJ20" s="146"/>
      <c r="BK20" s="146"/>
      <c r="BL20" s="146"/>
    </row>
    <row r="21" spans="1:69" s="1" customFormat="1" ht="12.75" customHeight="1" x14ac:dyDescent="0.2">
      <c r="A21" s="48" t="s">
        <v>25</v>
      </c>
      <c r="B21" s="49"/>
      <c r="C21" s="49"/>
      <c r="D21" s="49"/>
      <c r="E21" s="49"/>
      <c r="F21" s="50"/>
      <c r="G21" s="97" t="s">
        <v>26</v>
      </c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60" t="s">
        <v>27</v>
      </c>
      <c r="AI21" s="61"/>
      <c r="AJ21" s="61"/>
      <c r="AK21" s="61"/>
      <c r="AL21" s="61"/>
      <c r="AM21" s="62"/>
      <c r="AN21" s="69">
        <v>139517.38457135</v>
      </c>
      <c r="AO21" s="70"/>
      <c r="AP21" s="70"/>
      <c r="AQ21" s="70"/>
      <c r="AR21" s="70"/>
      <c r="AS21" s="70"/>
      <c r="AT21" s="70"/>
      <c r="AU21" s="70"/>
      <c r="AV21" s="71"/>
      <c r="AW21" s="69">
        <f>AW23+AW60</f>
        <v>148794.11989119998</v>
      </c>
      <c r="AX21" s="70"/>
      <c r="AY21" s="70"/>
      <c r="AZ21" s="70"/>
      <c r="BA21" s="70"/>
      <c r="BB21" s="70"/>
      <c r="BC21" s="70"/>
      <c r="BD21" s="70"/>
      <c r="BE21" s="71"/>
      <c r="BF21" s="128" t="s">
        <v>214</v>
      </c>
      <c r="BG21" s="129"/>
      <c r="BH21" s="129"/>
      <c r="BI21" s="129"/>
      <c r="BJ21" s="129"/>
      <c r="BK21" s="129"/>
      <c r="BL21" s="130"/>
      <c r="BM21" s="3"/>
      <c r="BN21" s="3"/>
      <c r="BO21" s="3"/>
      <c r="BQ21" s="3"/>
    </row>
    <row r="22" spans="1:69" s="1" customFormat="1" ht="14.25" customHeight="1" thickBot="1" x14ac:dyDescent="0.25">
      <c r="A22" s="51"/>
      <c r="B22" s="52"/>
      <c r="C22" s="52"/>
      <c r="D22" s="52"/>
      <c r="E22" s="52"/>
      <c r="F22" s="53"/>
      <c r="G22" s="145" t="s">
        <v>28</v>
      </c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63"/>
      <c r="AI22" s="64"/>
      <c r="AJ22" s="64"/>
      <c r="AK22" s="64"/>
      <c r="AL22" s="64"/>
      <c r="AM22" s="65"/>
      <c r="AN22" s="94"/>
      <c r="AO22" s="95"/>
      <c r="AP22" s="95"/>
      <c r="AQ22" s="95"/>
      <c r="AR22" s="95"/>
      <c r="AS22" s="95"/>
      <c r="AT22" s="95"/>
      <c r="AU22" s="95"/>
      <c r="AV22" s="96"/>
      <c r="AW22" s="94"/>
      <c r="AX22" s="95"/>
      <c r="AY22" s="95"/>
      <c r="AZ22" s="95"/>
      <c r="BA22" s="95"/>
      <c r="BB22" s="95"/>
      <c r="BC22" s="95"/>
      <c r="BD22" s="95"/>
      <c r="BE22" s="96"/>
      <c r="BF22" s="142"/>
      <c r="BG22" s="143"/>
      <c r="BH22" s="143"/>
      <c r="BI22" s="143"/>
      <c r="BJ22" s="143"/>
      <c r="BK22" s="143"/>
      <c r="BL22" s="144"/>
      <c r="BN22" s="3"/>
      <c r="BO22" s="3"/>
    </row>
    <row r="23" spans="1:69" s="1" customFormat="1" ht="15" customHeight="1" thickBot="1" x14ac:dyDescent="0.25">
      <c r="A23" s="157" t="s">
        <v>29</v>
      </c>
      <c r="B23" s="158"/>
      <c r="C23" s="158"/>
      <c r="D23" s="158"/>
      <c r="E23" s="158"/>
      <c r="F23" s="159"/>
      <c r="G23" s="160" t="s">
        <v>30</v>
      </c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1" t="s">
        <v>27</v>
      </c>
      <c r="AI23" s="162"/>
      <c r="AJ23" s="162"/>
      <c r="AK23" s="162"/>
      <c r="AL23" s="162"/>
      <c r="AM23" s="163"/>
      <c r="AN23" s="164">
        <v>122039.16457135</v>
      </c>
      <c r="AO23" s="165"/>
      <c r="AP23" s="165"/>
      <c r="AQ23" s="165"/>
      <c r="AR23" s="165"/>
      <c r="AS23" s="165"/>
      <c r="AT23" s="165"/>
      <c r="AU23" s="165"/>
      <c r="AV23" s="166"/>
      <c r="AW23" s="164">
        <f>AW24+AW33+AW35+AW58</f>
        <v>122730.52907919999</v>
      </c>
      <c r="AX23" s="165"/>
      <c r="AY23" s="165"/>
      <c r="AZ23" s="165"/>
      <c r="BA23" s="165"/>
      <c r="BB23" s="165"/>
      <c r="BC23" s="165"/>
      <c r="BD23" s="165"/>
      <c r="BE23" s="166"/>
      <c r="BF23" s="167"/>
      <c r="BG23" s="168"/>
      <c r="BH23" s="168"/>
      <c r="BI23" s="168"/>
      <c r="BJ23" s="168"/>
      <c r="BK23" s="168"/>
      <c r="BL23" s="169"/>
      <c r="BM23" s="3"/>
      <c r="BN23" s="3"/>
      <c r="BQ23" s="3"/>
    </row>
    <row r="24" spans="1:69" s="1" customFormat="1" ht="15" customHeight="1" x14ac:dyDescent="0.2">
      <c r="A24" s="149" t="s">
        <v>31</v>
      </c>
      <c r="B24" s="149"/>
      <c r="C24" s="149"/>
      <c r="D24" s="149"/>
      <c r="E24" s="149"/>
      <c r="F24" s="149"/>
      <c r="G24" s="150" t="s">
        <v>32</v>
      </c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37" t="s">
        <v>27</v>
      </c>
      <c r="AI24" s="137"/>
      <c r="AJ24" s="137"/>
      <c r="AK24" s="137"/>
      <c r="AL24" s="137"/>
      <c r="AM24" s="137"/>
      <c r="AN24" s="151">
        <v>113838.095</v>
      </c>
      <c r="AO24" s="152"/>
      <c r="AP24" s="152"/>
      <c r="AQ24" s="152"/>
      <c r="AR24" s="152"/>
      <c r="AS24" s="152"/>
      <c r="AT24" s="152"/>
      <c r="AU24" s="152"/>
      <c r="AV24" s="153"/>
      <c r="AW24" s="151">
        <v>112228.32481999999</v>
      </c>
      <c r="AX24" s="152"/>
      <c r="AY24" s="152"/>
      <c r="AZ24" s="152"/>
      <c r="BA24" s="152"/>
      <c r="BB24" s="152"/>
      <c r="BC24" s="152"/>
      <c r="BD24" s="152"/>
      <c r="BE24" s="153"/>
      <c r="BF24" s="154"/>
      <c r="BG24" s="155"/>
      <c r="BH24" s="155"/>
      <c r="BI24" s="155"/>
      <c r="BJ24" s="155"/>
      <c r="BK24" s="155"/>
      <c r="BL24" s="156"/>
      <c r="BN24" s="3"/>
    </row>
    <row r="25" spans="1:69" s="1" customFormat="1" ht="12.75" x14ac:dyDescent="0.2">
      <c r="A25" s="48" t="s">
        <v>33</v>
      </c>
      <c r="B25" s="49"/>
      <c r="C25" s="49"/>
      <c r="D25" s="49"/>
      <c r="E25" s="49"/>
      <c r="F25" s="50"/>
      <c r="G25" s="176" t="s">
        <v>34</v>
      </c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60" t="s">
        <v>27</v>
      </c>
      <c r="AI25" s="61"/>
      <c r="AJ25" s="61"/>
      <c r="AK25" s="61"/>
      <c r="AL25" s="61"/>
      <c r="AM25" s="62"/>
      <c r="AN25" s="69">
        <v>38405.53</v>
      </c>
      <c r="AO25" s="70"/>
      <c r="AP25" s="70"/>
      <c r="AQ25" s="70"/>
      <c r="AR25" s="70"/>
      <c r="AS25" s="70"/>
      <c r="AT25" s="70"/>
      <c r="AU25" s="70"/>
      <c r="AV25" s="71"/>
      <c r="AW25" s="69">
        <v>10621.351629999999</v>
      </c>
      <c r="AX25" s="70"/>
      <c r="AY25" s="70"/>
      <c r="AZ25" s="70"/>
      <c r="BA25" s="70"/>
      <c r="BB25" s="70"/>
      <c r="BC25" s="70"/>
      <c r="BD25" s="70"/>
      <c r="BE25" s="71"/>
      <c r="BF25" s="111"/>
      <c r="BG25" s="112"/>
      <c r="BH25" s="112"/>
      <c r="BI25" s="112"/>
      <c r="BJ25" s="112"/>
      <c r="BK25" s="112"/>
      <c r="BL25" s="113"/>
    </row>
    <row r="26" spans="1:69" s="1" customFormat="1" ht="40.5" customHeight="1" x14ac:dyDescent="0.2">
      <c r="A26" s="54"/>
      <c r="B26" s="55"/>
      <c r="C26" s="55"/>
      <c r="D26" s="55"/>
      <c r="E26" s="55"/>
      <c r="F26" s="56"/>
      <c r="G26" s="177" t="s">
        <v>35</v>
      </c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66"/>
      <c r="AI26" s="67"/>
      <c r="AJ26" s="67"/>
      <c r="AK26" s="67"/>
      <c r="AL26" s="67"/>
      <c r="AM26" s="68"/>
      <c r="AN26" s="75"/>
      <c r="AO26" s="76"/>
      <c r="AP26" s="76"/>
      <c r="AQ26" s="76"/>
      <c r="AR26" s="76"/>
      <c r="AS26" s="76"/>
      <c r="AT26" s="76"/>
      <c r="AU26" s="76"/>
      <c r="AV26" s="77"/>
      <c r="AW26" s="75"/>
      <c r="AX26" s="76"/>
      <c r="AY26" s="76"/>
      <c r="AZ26" s="76"/>
      <c r="BA26" s="76"/>
      <c r="BB26" s="76"/>
      <c r="BC26" s="76"/>
      <c r="BD26" s="76"/>
      <c r="BE26" s="77"/>
      <c r="BF26" s="114"/>
      <c r="BG26" s="115"/>
      <c r="BH26" s="115"/>
      <c r="BI26" s="115"/>
      <c r="BJ26" s="115"/>
      <c r="BK26" s="115"/>
      <c r="BL26" s="116"/>
      <c r="BQ26" s="3"/>
    </row>
    <row r="27" spans="1:69" s="1" customFormat="1" ht="10.5" customHeight="1" x14ac:dyDescent="0.2">
      <c r="A27" s="146" t="s">
        <v>36</v>
      </c>
      <c r="B27" s="146"/>
      <c r="C27" s="146"/>
      <c r="D27" s="146"/>
      <c r="E27" s="146"/>
      <c r="F27" s="146"/>
      <c r="G27" s="145" t="s">
        <v>37</v>
      </c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7" t="s">
        <v>27</v>
      </c>
      <c r="AI27" s="147"/>
      <c r="AJ27" s="147"/>
      <c r="AK27" s="147"/>
      <c r="AL27" s="147"/>
      <c r="AM27" s="147"/>
      <c r="AN27" s="170"/>
      <c r="AO27" s="171"/>
      <c r="AP27" s="171"/>
      <c r="AQ27" s="171"/>
      <c r="AR27" s="171"/>
      <c r="AS27" s="171"/>
      <c r="AT27" s="171"/>
      <c r="AU27" s="171"/>
      <c r="AV27" s="172"/>
      <c r="AW27" s="170"/>
      <c r="AX27" s="171"/>
      <c r="AY27" s="171"/>
      <c r="AZ27" s="171"/>
      <c r="BA27" s="171"/>
      <c r="BB27" s="171"/>
      <c r="BC27" s="171"/>
      <c r="BD27" s="171"/>
      <c r="BE27" s="172"/>
      <c r="BF27" s="173"/>
      <c r="BG27" s="174"/>
      <c r="BH27" s="174"/>
      <c r="BI27" s="174"/>
      <c r="BJ27" s="174"/>
      <c r="BK27" s="174"/>
      <c r="BL27" s="175"/>
    </row>
    <row r="28" spans="1:69" s="1" customFormat="1" ht="12.75" customHeight="1" x14ac:dyDescent="0.2">
      <c r="A28" s="48" t="s">
        <v>38</v>
      </c>
      <c r="B28" s="49"/>
      <c r="C28" s="49"/>
      <c r="D28" s="49"/>
      <c r="E28" s="49"/>
      <c r="F28" s="50"/>
      <c r="G28" s="97" t="s">
        <v>39</v>
      </c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60" t="s">
        <v>27</v>
      </c>
      <c r="AI28" s="61"/>
      <c r="AJ28" s="61"/>
      <c r="AK28" s="61"/>
      <c r="AL28" s="61"/>
      <c r="AM28" s="62"/>
      <c r="AN28" s="69">
        <v>75432.565000000002</v>
      </c>
      <c r="AO28" s="70"/>
      <c r="AP28" s="70"/>
      <c r="AQ28" s="70"/>
      <c r="AR28" s="70"/>
      <c r="AS28" s="70"/>
      <c r="AT28" s="70"/>
      <c r="AU28" s="70"/>
      <c r="AV28" s="71"/>
      <c r="AW28" s="69">
        <v>101606.97318999999</v>
      </c>
      <c r="AX28" s="70"/>
      <c r="AY28" s="70"/>
      <c r="AZ28" s="70"/>
      <c r="BA28" s="70"/>
      <c r="BB28" s="70"/>
      <c r="BC28" s="70"/>
      <c r="BD28" s="70"/>
      <c r="BE28" s="71"/>
      <c r="BF28" s="128"/>
      <c r="BG28" s="129"/>
      <c r="BH28" s="129"/>
      <c r="BI28" s="129"/>
      <c r="BJ28" s="129"/>
      <c r="BK28" s="129"/>
      <c r="BL28" s="130"/>
    </row>
    <row r="29" spans="1:69" s="1" customFormat="1" ht="12.75" x14ac:dyDescent="0.2">
      <c r="A29" s="51"/>
      <c r="B29" s="52"/>
      <c r="C29" s="52"/>
      <c r="D29" s="52"/>
      <c r="E29" s="52"/>
      <c r="F29" s="53"/>
      <c r="G29" s="145" t="s">
        <v>40</v>
      </c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63"/>
      <c r="AI29" s="64"/>
      <c r="AJ29" s="64"/>
      <c r="AK29" s="64"/>
      <c r="AL29" s="64"/>
      <c r="AM29" s="65"/>
      <c r="AN29" s="72"/>
      <c r="AO29" s="73"/>
      <c r="AP29" s="73"/>
      <c r="AQ29" s="73"/>
      <c r="AR29" s="73"/>
      <c r="AS29" s="73"/>
      <c r="AT29" s="73"/>
      <c r="AU29" s="73"/>
      <c r="AV29" s="74"/>
      <c r="AW29" s="72"/>
      <c r="AX29" s="73"/>
      <c r="AY29" s="73"/>
      <c r="AZ29" s="73"/>
      <c r="BA29" s="73"/>
      <c r="BB29" s="73"/>
      <c r="BC29" s="73"/>
      <c r="BD29" s="73"/>
      <c r="BE29" s="74"/>
      <c r="BF29" s="178"/>
      <c r="BG29" s="179"/>
      <c r="BH29" s="179"/>
      <c r="BI29" s="179"/>
      <c r="BJ29" s="179"/>
      <c r="BK29" s="179"/>
      <c r="BL29" s="180"/>
    </row>
    <row r="30" spans="1:69" s="1" customFormat="1" ht="12.75" x14ac:dyDescent="0.2">
      <c r="A30" s="51"/>
      <c r="B30" s="52"/>
      <c r="C30" s="52"/>
      <c r="D30" s="52"/>
      <c r="E30" s="52"/>
      <c r="F30" s="53"/>
      <c r="G30" s="145" t="s">
        <v>41</v>
      </c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63"/>
      <c r="AI30" s="64"/>
      <c r="AJ30" s="64"/>
      <c r="AK30" s="64"/>
      <c r="AL30" s="64"/>
      <c r="AM30" s="65"/>
      <c r="AN30" s="72"/>
      <c r="AO30" s="73"/>
      <c r="AP30" s="73"/>
      <c r="AQ30" s="73"/>
      <c r="AR30" s="73"/>
      <c r="AS30" s="73"/>
      <c r="AT30" s="73"/>
      <c r="AU30" s="73"/>
      <c r="AV30" s="74"/>
      <c r="AW30" s="72"/>
      <c r="AX30" s="73"/>
      <c r="AY30" s="73"/>
      <c r="AZ30" s="73"/>
      <c r="BA30" s="73"/>
      <c r="BB30" s="73"/>
      <c r="BC30" s="73"/>
      <c r="BD30" s="73"/>
      <c r="BE30" s="74"/>
      <c r="BF30" s="178"/>
      <c r="BG30" s="179"/>
      <c r="BH30" s="179"/>
      <c r="BI30" s="179"/>
      <c r="BJ30" s="179"/>
      <c r="BK30" s="179"/>
      <c r="BL30" s="180"/>
    </row>
    <row r="31" spans="1:69" s="1" customFormat="1" ht="12.75" x14ac:dyDescent="0.2">
      <c r="A31" s="54"/>
      <c r="B31" s="55"/>
      <c r="C31" s="55"/>
      <c r="D31" s="55"/>
      <c r="E31" s="55"/>
      <c r="F31" s="56"/>
      <c r="G31" s="150" t="s">
        <v>42</v>
      </c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66"/>
      <c r="AI31" s="67"/>
      <c r="AJ31" s="67"/>
      <c r="AK31" s="67"/>
      <c r="AL31" s="67"/>
      <c r="AM31" s="68"/>
      <c r="AN31" s="75"/>
      <c r="AO31" s="76"/>
      <c r="AP31" s="76"/>
      <c r="AQ31" s="76"/>
      <c r="AR31" s="76"/>
      <c r="AS31" s="76"/>
      <c r="AT31" s="76"/>
      <c r="AU31" s="76"/>
      <c r="AV31" s="77"/>
      <c r="AW31" s="75"/>
      <c r="AX31" s="76"/>
      <c r="AY31" s="76"/>
      <c r="AZ31" s="76"/>
      <c r="BA31" s="76"/>
      <c r="BB31" s="76"/>
      <c r="BC31" s="76"/>
      <c r="BD31" s="76"/>
      <c r="BE31" s="77"/>
      <c r="BF31" s="131"/>
      <c r="BG31" s="132"/>
      <c r="BH31" s="132"/>
      <c r="BI31" s="132"/>
      <c r="BJ31" s="132"/>
      <c r="BK31" s="132"/>
      <c r="BL31" s="133"/>
    </row>
    <row r="32" spans="1:69" s="1" customFormat="1" ht="10.5" customHeight="1" x14ac:dyDescent="0.2">
      <c r="A32" s="146" t="s">
        <v>43</v>
      </c>
      <c r="B32" s="146"/>
      <c r="C32" s="146"/>
      <c r="D32" s="146"/>
      <c r="E32" s="146"/>
      <c r="F32" s="146"/>
      <c r="G32" s="145" t="s">
        <v>44</v>
      </c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7" t="s">
        <v>27</v>
      </c>
      <c r="AI32" s="147"/>
      <c r="AJ32" s="147"/>
      <c r="AK32" s="147"/>
      <c r="AL32" s="147"/>
      <c r="AM32" s="147"/>
      <c r="AN32" s="170"/>
      <c r="AO32" s="171"/>
      <c r="AP32" s="171"/>
      <c r="AQ32" s="171"/>
      <c r="AR32" s="171"/>
      <c r="AS32" s="171"/>
      <c r="AT32" s="171"/>
      <c r="AU32" s="171"/>
      <c r="AV32" s="172"/>
      <c r="AW32" s="170"/>
      <c r="AX32" s="171"/>
      <c r="AY32" s="171"/>
      <c r="AZ32" s="171"/>
      <c r="BA32" s="171"/>
      <c r="BB32" s="171"/>
      <c r="BC32" s="171"/>
      <c r="BD32" s="171"/>
      <c r="BE32" s="172"/>
      <c r="BF32" s="173"/>
      <c r="BG32" s="174"/>
      <c r="BH32" s="174"/>
      <c r="BI32" s="174"/>
      <c r="BJ32" s="174"/>
      <c r="BK32" s="174"/>
      <c r="BL32" s="175"/>
    </row>
    <row r="33" spans="1:67" s="1" customFormat="1" ht="39" customHeight="1" x14ac:dyDescent="0.2">
      <c r="A33" s="181" t="s">
        <v>45</v>
      </c>
      <c r="B33" s="181"/>
      <c r="C33" s="181"/>
      <c r="D33" s="181"/>
      <c r="E33" s="181"/>
      <c r="F33" s="181"/>
      <c r="G33" s="182" t="s">
        <v>46</v>
      </c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34" t="s">
        <v>27</v>
      </c>
      <c r="AI33" s="134"/>
      <c r="AJ33" s="134"/>
      <c r="AK33" s="134"/>
      <c r="AL33" s="134"/>
      <c r="AM33" s="134"/>
      <c r="AN33" s="170">
        <v>6580.99</v>
      </c>
      <c r="AO33" s="171"/>
      <c r="AP33" s="171"/>
      <c r="AQ33" s="171"/>
      <c r="AR33" s="171"/>
      <c r="AS33" s="171"/>
      <c r="AT33" s="171"/>
      <c r="AU33" s="171"/>
      <c r="AV33" s="172"/>
      <c r="AW33" s="252">
        <v>8250.0026600000001</v>
      </c>
      <c r="AX33" s="253"/>
      <c r="AY33" s="253"/>
      <c r="AZ33" s="253"/>
      <c r="BA33" s="253"/>
      <c r="BB33" s="253"/>
      <c r="BC33" s="253"/>
      <c r="BD33" s="253"/>
      <c r="BE33" s="254"/>
      <c r="BF33" s="183" t="s">
        <v>215</v>
      </c>
      <c r="BG33" s="184"/>
      <c r="BH33" s="184"/>
      <c r="BI33" s="184"/>
      <c r="BJ33" s="184"/>
      <c r="BK33" s="184"/>
      <c r="BL33" s="185"/>
    </row>
    <row r="34" spans="1:67" s="1" customFormat="1" ht="11.25" customHeight="1" x14ac:dyDescent="0.2">
      <c r="A34" s="181" t="s">
        <v>47</v>
      </c>
      <c r="B34" s="181"/>
      <c r="C34" s="181"/>
      <c r="D34" s="181"/>
      <c r="E34" s="181"/>
      <c r="F34" s="181"/>
      <c r="G34" s="40" t="s">
        <v>44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134" t="s">
        <v>27</v>
      </c>
      <c r="AI34" s="134"/>
      <c r="AJ34" s="134"/>
      <c r="AK34" s="134"/>
      <c r="AL34" s="134"/>
      <c r="AM34" s="134"/>
      <c r="AN34" s="170"/>
      <c r="AO34" s="171"/>
      <c r="AP34" s="171"/>
      <c r="AQ34" s="171"/>
      <c r="AR34" s="171"/>
      <c r="AS34" s="171"/>
      <c r="AT34" s="171"/>
      <c r="AU34" s="171"/>
      <c r="AV34" s="172"/>
      <c r="AW34" s="170"/>
      <c r="AX34" s="171"/>
      <c r="AY34" s="171"/>
      <c r="AZ34" s="171"/>
      <c r="BA34" s="171"/>
      <c r="BB34" s="171"/>
      <c r="BC34" s="171"/>
      <c r="BD34" s="171"/>
      <c r="BE34" s="172"/>
      <c r="BF34" s="173"/>
      <c r="BG34" s="174"/>
      <c r="BH34" s="174"/>
      <c r="BI34" s="174"/>
      <c r="BJ34" s="174"/>
      <c r="BK34" s="174"/>
      <c r="BL34" s="175"/>
    </row>
    <row r="35" spans="1:67" s="1" customFormat="1" ht="12.75" x14ac:dyDescent="0.2">
      <c r="A35" s="48" t="s">
        <v>48</v>
      </c>
      <c r="B35" s="49"/>
      <c r="C35" s="49"/>
      <c r="D35" s="49"/>
      <c r="E35" s="49"/>
      <c r="F35" s="50"/>
      <c r="G35" s="97" t="s">
        <v>49</v>
      </c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60" t="s">
        <v>27</v>
      </c>
      <c r="AI35" s="61"/>
      <c r="AJ35" s="61"/>
      <c r="AK35" s="61"/>
      <c r="AL35" s="61"/>
      <c r="AM35" s="62"/>
      <c r="AN35" s="69">
        <v>834.03957135000007</v>
      </c>
      <c r="AO35" s="70"/>
      <c r="AP35" s="70"/>
      <c r="AQ35" s="70"/>
      <c r="AR35" s="70"/>
      <c r="AS35" s="70"/>
      <c r="AT35" s="70"/>
      <c r="AU35" s="70"/>
      <c r="AV35" s="71"/>
      <c r="AW35" s="69">
        <v>1461.4078700000002</v>
      </c>
      <c r="AX35" s="70"/>
      <c r="AY35" s="70"/>
      <c r="AZ35" s="70"/>
      <c r="BA35" s="70"/>
      <c r="BB35" s="70"/>
      <c r="BC35" s="70"/>
      <c r="BD35" s="70"/>
      <c r="BE35" s="71"/>
      <c r="BF35" s="119"/>
      <c r="BG35" s="120"/>
      <c r="BH35" s="120"/>
      <c r="BI35" s="120"/>
      <c r="BJ35" s="120"/>
      <c r="BK35" s="120"/>
      <c r="BL35" s="121"/>
    </row>
    <row r="36" spans="1:67" s="1" customFormat="1" ht="12.75" x14ac:dyDescent="0.2">
      <c r="A36" s="54"/>
      <c r="B36" s="55"/>
      <c r="C36" s="55"/>
      <c r="D36" s="55"/>
      <c r="E36" s="55"/>
      <c r="F36" s="56"/>
      <c r="G36" s="150" t="s">
        <v>50</v>
      </c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66"/>
      <c r="AI36" s="67"/>
      <c r="AJ36" s="67"/>
      <c r="AK36" s="67"/>
      <c r="AL36" s="67"/>
      <c r="AM36" s="68"/>
      <c r="AN36" s="75"/>
      <c r="AO36" s="76"/>
      <c r="AP36" s="76"/>
      <c r="AQ36" s="76"/>
      <c r="AR36" s="76"/>
      <c r="AS36" s="76"/>
      <c r="AT36" s="76"/>
      <c r="AU36" s="76"/>
      <c r="AV36" s="77"/>
      <c r="AW36" s="75"/>
      <c r="AX36" s="76"/>
      <c r="AY36" s="76"/>
      <c r="AZ36" s="76"/>
      <c r="BA36" s="76"/>
      <c r="BB36" s="76"/>
      <c r="BC36" s="76"/>
      <c r="BD36" s="76"/>
      <c r="BE36" s="77"/>
      <c r="BF36" s="125"/>
      <c r="BG36" s="126"/>
      <c r="BH36" s="126"/>
      <c r="BI36" s="126"/>
      <c r="BJ36" s="126"/>
      <c r="BK36" s="126"/>
      <c r="BL36" s="127"/>
    </row>
    <row r="37" spans="1:67" s="1" customFormat="1" ht="12.75" x14ac:dyDescent="0.2">
      <c r="A37" s="48" t="s">
        <v>51</v>
      </c>
      <c r="B37" s="49"/>
      <c r="C37" s="49"/>
      <c r="D37" s="49"/>
      <c r="E37" s="49"/>
      <c r="F37" s="50"/>
      <c r="G37" s="97" t="s">
        <v>52</v>
      </c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60" t="s">
        <v>27</v>
      </c>
      <c r="AI37" s="61"/>
      <c r="AJ37" s="61"/>
      <c r="AK37" s="61"/>
      <c r="AL37" s="61"/>
      <c r="AM37" s="62"/>
      <c r="AN37" s="69"/>
      <c r="AO37" s="70"/>
      <c r="AP37" s="70"/>
      <c r="AQ37" s="70"/>
      <c r="AR37" s="70"/>
      <c r="AS37" s="70"/>
      <c r="AT37" s="70"/>
      <c r="AU37" s="70"/>
      <c r="AV37" s="71"/>
      <c r="AW37" s="69"/>
      <c r="AX37" s="70"/>
      <c r="AY37" s="70"/>
      <c r="AZ37" s="70"/>
      <c r="BA37" s="70"/>
      <c r="BB37" s="70"/>
      <c r="BC37" s="70"/>
      <c r="BD37" s="70"/>
      <c r="BE37" s="71"/>
      <c r="BF37" s="119"/>
      <c r="BG37" s="120"/>
      <c r="BH37" s="120"/>
      <c r="BI37" s="120"/>
      <c r="BJ37" s="120"/>
      <c r="BK37" s="120"/>
      <c r="BL37" s="121"/>
    </row>
    <row r="38" spans="1:67" s="1" customFormat="1" ht="12" customHeight="1" x14ac:dyDescent="0.2">
      <c r="A38" s="54"/>
      <c r="B38" s="55"/>
      <c r="C38" s="55"/>
      <c r="D38" s="55"/>
      <c r="E38" s="55"/>
      <c r="F38" s="56"/>
      <c r="G38" s="150" t="s">
        <v>53</v>
      </c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66"/>
      <c r="AI38" s="67"/>
      <c r="AJ38" s="67"/>
      <c r="AK38" s="67"/>
      <c r="AL38" s="67"/>
      <c r="AM38" s="68"/>
      <c r="AN38" s="75"/>
      <c r="AO38" s="76"/>
      <c r="AP38" s="76"/>
      <c r="AQ38" s="76"/>
      <c r="AR38" s="76"/>
      <c r="AS38" s="76"/>
      <c r="AT38" s="76"/>
      <c r="AU38" s="76"/>
      <c r="AV38" s="77"/>
      <c r="AW38" s="75"/>
      <c r="AX38" s="76"/>
      <c r="AY38" s="76"/>
      <c r="AZ38" s="76"/>
      <c r="BA38" s="76"/>
      <c r="BB38" s="76"/>
      <c r="BC38" s="76"/>
      <c r="BD38" s="76"/>
      <c r="BE38" s="77"/>
      <c r="BF38" s="125"/>
      <c r="BG38" s="126"/>
      <c r="BH38" s="126"/>
      <c r="BI38" s="126"/>
      <c r="BJ38" s="126"/>
      <c r="BK38" s="126"/>
      <c r="BL38" s="127"/>
    </row>
    <row r="39" spans="1:67" s="1" customFormat="1" ht="15" customHeight="1" x14ac:dyDescent="0.2">
      <c r="A39" s="181" t="s">
        <v>54</v>
      </c>
      <c r="B39" s="181"/>
      <c r="C39" s="181"/>
      <c r="D39" s="181"/>
      <c r="E39" s="181"/>
      <c r="F39" s="181"/>
      <c r="G39" s="40" t="s">
        <v>55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134" t="s">
        <v>27</v>
      </c>
      <c r="AI39" s="134"/>
      <c r="AJ39" s="134"/>
      <c r="AK39" s="134"/>
      <c r="AL39" s="134"/>
      <c r="AM39" s="134"/>
      <c r="AN39" s="170">
        <v>69.959999999999994</v>
      </c>
      <c r="AO39" s="171"/>
      <c r="AP39" s="171"/>
      <c r="AQ39" s="171"/>
      <c r="AR39" s="171"/>
      <c r="AS39" s="171"/>
      <c r="AT39" s="171"/>
      <c r="AU39" s="171"/>
      <c r="AV39" s="172"/>
      <c r="AW39" s="192">
        <v>37.563770000000005</v>
      </c>
      <c r="AX39" s="193"/>
      <c r="AY39" s="193"/>
      <c r="AZ39" s="193"/>
      <c r="BA39" s="193"/>
      <c r="BB39" s="193"/>
      <c r="BC39" s="193"/>
      <c r="BD39" s="193"/>
      <c r="BE39" s="194"/>
      <c r="BF39" s="173"/>
      <c r="BG39" s="174"/>
      <c r="BH39" s="174"/>
      <c r="BI39" s="174"/>
      <c r="BJ39" s="174"/>
      <c r="BK39" s="174"/>
      <c r="BL39" s="175"/>
    </row>
    <row r="40" spans="1:67" s="1" customFormat="1" ht="15.75" customHeight="1" x14ac:dyDescent="0.2">
      <c r="A40" s="48" t="s">
        <v>56</v>
      </c>
      <c r="B40" s="49"/>
      <c r="C40" s="49"/>
      <c r="D40" s="49"/>
      <c r="E40" s="49"/>
      <c r="F40" s="50"/>
      <c r="G40" s="97" t="s">
        <v>57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60" t="s">
        <v>27</v>
      </c>
      <c r="AI40" s="61"/>
      <c r="AJ40" s="61"/>
      <c r="AK40" s="61"/>
      <c r="AL40" s="61"/>
      <c r="AM40" s="62"/>
      <c r="AN40" s="186">
        <v>764.07957135000004</v>
      </c>
      <c r="AO40" s="187"/>
      <c r="AP40" s="187"/>
      <c r="AQ40" s="187"/>
      <c r="AR40" s="187"/>
      <c r="AS40" s="187"/>
      <c r="AT40" s="187"/>
      <c r="AU40" s="187"/>
      <c r="AV40" s="188"/>
      <c r="AW40" s="186">
        <v>1423.8441000000003</v>
      </c>
      <c r="AX40" s="187"/>
      <c r="AY40" s="187"/>
      <c r="AZ40" s="187"/>
      <c r="BA40" s="187"/>
      <c r="BB40" s="187"/>
      <c r="BC40" s="187"/>
      <c r="BD40" s="187"/>
      <c r="BE40" s="188"/>
      <c r="BF40" s="119"/>
      <c r="BG40" s="120"/>
      <c r="BH40" s="120"/>
      <c r="BI40" s="120"/>
      <c r="BJ40" s="120"/>
      <c r="BK40" s="120"/>
      <c r="BL40" s="121"/>
    </row>
    <row r="41" spans="1:67" s="1" customFormat="1" ht="13.5" customHeight="1" x14ac:dyDescent="0.2">
      <c r="A41" s="54"/>
      <c r="B41" s="55"/>
      <c r="C41" s="55"/>
      <c r="D41" s="55"/>
      <c r="E41" s="55"/>
      <c r="F41" s="56"/>
      <c r="G41" s="150" t="s">
        <v>58</v>
      </c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66"/>
      <c r="AI41" s="67"/>
      <c r="AJ41" s="67"/>
      <c r="AK41" s="67"/>
      <c r="AL41" s="67"/>
      <c r="AM41" s="68"/>
      <c r="AN41" s="189"/>
      <c r="AO41" s="190"/>
      <c r="AP41" s="190"/>
      <c r="AQ41" s="190"/>
      <c r="AR41" s="190"/>
      <c r="AS41" s="190"/>
      <c r="AT41" s="190"/>
      <c r="AU41" s="190"/>
      <c r="AV41" s="191"/>
      <c r="AW41" s="189"/>
      <c r="AX41" s="190"/>
      <c r="AY41" s="190"/>
      <c r="AZ41" s="190"/>
      <c r="BA41" s="190"/>
      <c r="BB41" s="190"/>
      <c r="BC41" s="190"/>
      <c r="BD41" s="190"/>
      <c r="BE41" s="191"/>
      <c r="BF41" s="125"/>
      <c r="BG41" s="126"/>
      <c r="BH41" s="126"/>
      <c r="BI41" s="126"/>
      <c r="BJ41" s="126"/>
      <c r="BK41" s="126"/>
      <c r="BL41" s="127"/>
      <c r="BO41" s="3"/>
    </row>
    <row r="42" spans="1:67" s="1" customFormat="1" ht="28.5" customHeight="1" x14ac:dyDescent="0.2">
      <c r="A42" s="48"/>
      <c r="B42" s="49"/>
      <c r="C42" s="49"/>
      <c r="D42" s="49"/>
      <c r="E42" s="49"/>
      <c r="F42" s="50"/>
      <c r="G42" s="201" t="s">
        <v>222</v>
      </c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3"/>
      <c r="AH42" s="110" t="s">
        <v>27</v>
      </c>
      <c r="AI42" s="110"/>
      <c r="AJ42" s="110"/>
      <c r="AK42" s="110"/>
      <c r="AL42" s="110"/>
      <c r="AM42" s="110"/>
      <c r="AN42" s="31">
        <v>242.7187677</v>
      </c>
      <c r="AO42" s="32"/>
      <c r="AP42" s="32"/>
      <c r="AQ42" s="32"/>
      <c r="AR42" s="32"/>
      <c r="AS42" s="32"/>
      <c r="AT42" s="32"/>
      <c r="AU42" s="32"/>
      <c r="AV42" s="33"/>
      <c r="AW42" s="31">
        <v>292.11327</v>
      </c>
      <c r="AX42" s="32"/>
      <c r="AY42" s="32"/>
      <c r="AZ42" s="32"/>
      <c r="BA42" s="32"/>
      <c r="BB42" s="32"/>
      <c r="BC42" s="32"/>
      <c r="BD42" s="32"/>
      <c r="BE42" s="33"/>
      <c r="BF42" s="204"/>
      <c r="BG42" s="205"/>
      <c r="BH42" s="205"/>
      <c r="BI42" s="205"/>
      <c r="BJ42" s="205"/>
      <c r="BK42" s="205"/>
      <c r="BL42" s="206"/>
    </row>
    <row r="43" spans="1:67" s="1" customFormat="1" ht="17.25" customHeight="1" x14ac:dyDescent="0.2">
      <c r="A43" s="13"/>
      <c r="B43" s="14"/>
      <c r="C43" s="14"/>
      <c r="D43" s="14"/>
      <c r="E43" s="14"/>
      <c r="F43" s="15"/>
      <c r="G43" s="201" t="s">
        <v>204</v>
      </c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3"/>
      <c r="AH43" s="110" t="s">
        <v>27</v>
      </c>
      <c r="AI43" s="110"/>
      <c r="AJ43" s="110"/>
      <c r="AK43" s="110"/>
      <c r="AL43" s="110"/>
      <c r="AM43" s="110"/>
      <c r="AN43" s="31">
        <v>12.89515265</v>
      </c>
      <c r="AO43" s="32"/>
      <c r="AP43" s="32"/>
      <c r="AQ43" s="32"/>
      <c r="AR43" s="32"/>
      <c r="AS43" s="32"/>
      <c r="AT43" s="32"/>
      <c r="AU43" s="32"/>
      <c r="AV43" s="33"/>
      <c r="AW43" s="31">
        <v>15.63409</v>
      </c>
      <c r="AX43" s="32"/>
      <c r="AY43" s="32"/>
      <c r="AZ43" s="32"/>
      <c r="BA43" s="32"/>
      <c r="BB43" s="32"/>
      <c r="BC43" s="32"/>
      <c r="BD43" s="32"/>
      <c r="BE43" s="33"/>
      <c r="BF43" s="16"/>
      <c r="BG43" s="17"/>
      <c r="BH43" s="17"/>
      <c r="BI43" s="17"/>
      <c r="BJ43" s="17"/>
      <c r="BK43" s="17"/>
      <c r="BL43" s="18"/>
    </row>
    <row r="44" spans="1:67" s="1" customFormat="1" ht="27.75" customHeight="1" x14ac:dyDescent="0.2">
      <c r="A44" s="48"/>
      <c r="B44" s="49"/>
      <c r="C44" s="49"/>
      <c r="D44" s="49"/>
      <c r="E44" s="49"/>
      <c r="F44" s="50"/>
      <c r="G44" s="34" t="s">
        <v>59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6"/>
      <c r="AH44" s="110" t="s">
        <v>27</v>
      </c>
      <c r="AI44" s="110"/>
      <c r="AJ44" s="110"/>
      <c r="AK44" s="110"/>
      <c r="AL44" s="110"/>
      <c r="AM44" s="110"/>
      <c r="AN44" s="31">
        <v>67.012369699999994</v>
      </c>
      <c r="AO44" s="32"/>
      <c r="AP44" s="32"/>
      <c r="AQ44" s="32"/>
      <c r="AR44" s="32"/>
      <c r="AS44" s="32"/>
      <c r="AT44" s="32"/>
      <c r="AU44" s="32"/>
      <c r="AV44" s="33"/>
      <c r="AW44" s="195">
        <v>131.84151</v>
      </c>
      <c r="AX44" s="196"/>
      <c r="AY44" s="196"/>
      <c r="AZ44" s="196"/>
      <c r="BA44" s="196"/>
      <c r="BB44" s="196"/>
      <c r="BC44" s="196"/>
      <c r="BD44" s="196"/>
      <c r="BE44" s="197"/>
      <c r="BF44" s="198" t="s">
        <v>216</v>
      </c>
      <c r="BG44" s="199"/>
      <c r="BH44" s="199"/>
      <c r="BI44" s="199"/>
      <c r="BJ44" s="199"/>
      <c r="BK44" s="199"/>
      <c r="BL44" s="200"/>
    </row>
    <row r="45" spans="1:67" s="1" customFormat="1" ht="29.25" customHeight="1" x14ac:dyDescent="0.2">
      <c r="A45" s="48"/>
      <c r="B45" s="49"/>
      <c r="C45" s="49"/>
      <c r="D45" s="49"/>
      <c r="E45" s="49"/>
      <c r="F45" s="50"/>
      <c r="G45" s="34" t="s">
        <v>61</v>
      </c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6"/>
      <c r="AH45" s="110" t="s">
        <v>27</v>
      </c>
      <c r="AI45" s="110"/>
      <c r="AJ45" s="110"/>
      <c r="AK45" s="110"/>
      <c r="AL45" s="110"/>
      <c r="AM45" s="110"/>
      <c r="AN45" s="31">
        <v>10.606020000000001</v>
      </c>
      <c r="AO45" s="32"/>
      <c r="AP45" s="32"/>
      <c r="AQ45" s="32"/>
      <c r="AR45" s="32"/>
      <c r="AS45" s="32"/>
      <c r="AT45" s="32"/>
      <c r="AU45" s="32"/>
      <c r="AV45" s="33"/>
      <c r="AW45" s="31">
        <v>39</v>
      </c>
      <c r="AX45" s="32"/>
      <c r="AY45" s="32"/>
      <c r="AZ45" s="32"/>
      <c r="BA45" s="32"/>
      <c r="BB45" s="32"/>
      <c r="BC45" s="32"/>
      <c r="BD45" s="32"/>
      <c r="BE45" s="33"/>
      <c r="BF45" s="198" t="s">
        <v>221</v>
      </c>
      <c r="BG45" s="199"/>
      <c r="BH45" s="199"/>
      <c r="BI45" s="199"/>
      <c r="BJ45" s="199"/>
      <c r="BK45" s="199"/>
      <c r="BL45" s="200"/>
    </row>
    <row r="46" spans="1:67" s="1" customFormat="1" ht="18" customHeight="1" x14ac:dyDescent="0.2">
      <c r="A46" s="48"/>
      <c r="B46" s="49"/>
      <c r="C46" s="49"/>
      <c r="D46" s="49"/>
      <c r="E46" s="49"/>
      <c r="F46" s="50"/>
      <c r="G46" s="34" t="s">
        <v>62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6"/>
      <c r="AH46" s="110" t="s">
        <v>27</v>
      </c>
      <c r="AI46" s="110"/>
      <c r="AJ46" s="110"/>
      <c r="AK46" s="110"/>
      <c r="AL46" s="110"/>
      <c r="AM46" s="110"/>
      <c r="AN46" s="31">
        <v>66.579290549999996</v>
      </c>
      <c r="AO46" s="32"/>
      <c r="AP46" s="32"/>
      <c r="AQ46" s="32"/>
      <c r="AR46" s="32"/>
      <c r="AS46" s="32"/>
      <c r="AT46" s="32"/>
      <c r="AU46" s="32"/>
      <c r="AV46" s="33"/>
      <c r="AW46" s="31">
        <v>41.574190000000002</v>
      </c>
      <c r="AX46" s="32"/>
      <c r="AY46" s="32"/>
      <c r="AZ46" s="32"/>
      <c r="BA46" s="32"/>
      <c r="BB46" s="32"/>
      <c r="BC46" s="32"/>
      <c r="BD46" s="32"/>
      <c r="BE46" s="33"/>
      <c r="BF46" s="13"/>
      <c r="BG46" s="14"/>
      <c r="BH46" s="14"/>
      <c r="BI46" s="14"/>
      <c r="BJ46" s="14"/>
      <c r="BK46" s="14"/>
      <c r="BL46" s="15"/>
      <c r="BN46" s="3"/>
    </row>
    <row r="47" spans="1:67" s="1" customFormat="1" ht="16.5" customHeight="1" x14ac:dyDescent="0.2">
      <c r="A47" s="13"/>
      <c r="B47" s="14"/>
      <c r="C47" s="14"/>
      <c r="D47" s="14"/>
      <c r="E47" s="14"/>
      <c r="F47" s="15"/>
      <c r="G47" s="201" t="s">
        <v>205</v>
      </c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19"/>
      <c r="AE47" s="19"/>
      <c r="AF47" s="19"/>
      <c r="AG47" s="20"/>
      <c r="AH47" s="110" t="s">
        <v>27</v>
      </c>
      <c r="AI47" s="110"/>
      <c r="AJ47" s="110"/>
      <c r="AK47" s="110"/>
      <c r="AL47" s="110"/>
      <c r="AM47" s="110"/>
      <c r="AN47" s="31">
        <v>4.8169007500000003</v>
      </c>
      <c r="AO47" s="32"/>
      <c r="AP47" s="32"/>
      <c r="AQ47" s="32"/>
      <c r="AR47" s="32"/>
      <c r="AS47" s="32"/>
      <c r="AT47" s="32"/>
      <c r="AU47" s="32"/>
      <c r="AV47" s="33"/>
      <c r="AW47" s="31">
        <v>21.07686</v>
      </c>
      <c r="AX47" s="32"/>
      <c r="AY47" s="32"/>
      <c r="AZ47" s="32"/>
      <c r="BA47" s="32"/>
      <c r="BB47" s="32"/>
      <c r="BC47" s="32"/>
      <c r="BD47" s="32"/>
      <c r="BE47" s="33"/>
      <c r="BF47" s="21"/>
      <c r="BG47" s="22"/>
      <c r="BH47" s="22"/>
      <c r="BI47" s="22"/>
      <c r="BJ47" s="22"/>
      <c r="BK47" s="22"/>
      <c r="BL47" s="23"/>
    </row>
    <row r="48" spans="1:67" s="1" customFormat="1" ht="15" customHeight="1" x14ac:dyDescent="0.2">
      <c r="A48" s="13"/>
      <c r="B48" s="14"/>
      <c r="C48" s="14"/>
      <c r="D48" s="14"/>
      <c r="E48" s="14"/>
      <c r="F48" s="15"/>
      <c r="G48" s="201" t="s">
        <v>203</v>
      </c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3"/>
      <c r="AH48" s="110" t="s">
        <v>27</v>
      </c>
      <c r="AI48" s="110"/>
      <c r="AJ48" s="110"/>
      <c r="AK48" s="110"/>
      <c r="AL48" s="110"/>
      <c r="AM48" s="110"/>
      <c r="AN48" s="31">
        <v>37.121070000000003</v>
      </c>
      <c r="AO48" s="32"/>
      <c r="AP48" s="32"/>
      <c r="AQ48" s="32"/>
      <c r="AR48" s="32"/>
      <c r="AS48" s="32"/>
      <c r="AT48" s="32"/>
      <c r="AU48" s="32"/>
      <c r="AV48" s="33"/>
      <c r="AW48" s="31">
        <v>33.124160000000003</v>
      </c>
      <c r="AX48" s="32"/>
      <c r="AY48" s="32"/>
      <c r="AZ48" s="32"/>
      <c r="BA48" s="32"/>
      <c r="BB48" s="32"/>
      <c r="BC48" s="32"/>
      <c r="BD48" s="32"/>
      <c r="BE48" s="33"/>
      <c r="BF48" s="13"/>
      <c r="BG48" s="14"/>
      <c r="BH48" s="14"/>
      <c r="BI48" s="14"/>
      <c r="BJ48" s="14"/>
      <c r="BK48" s="14"/>
      <c r="BL48" s="15"/>
    </row>
    <row r="49" spans="1:65" s="1" customFormat="1" ht="17.25" customHeight="1" x14ac:dyDescent="0.2">
      <c r="A49" s="48"/>
      <c r="B49" s="49"/>
      <c r="C49" s="49"/>
      <c r="D49" s="49"/>
      <c r="E49" s="49"/>
      <c r="F49" s="50"/>
      <c r="G49" s="201" t="s">
        <v>65</v>
      </c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3"/>
      <c r="AH49" s="110" t="s">
        <v>27</v>
      </c>
      <c r="AI49" s="110"/>
      <c r="AJ49" s="110"/>
      <c r="AK49" s="110"/>
      <c r="AL49" s="110"/>
      <c r="AM49" s="110"/>
      <c r="AN49" s="31">
        <v>17.43</v>
      </c>
      <c r="AO49" s="32"/>
      <c r="AP49" s="32"/>
      <c r="AQ49" s="32"/>
      <c r="AR49" s="32"/>
      <c r="AS49" s="32"/>
      <c r="AT49" s="32"/>
      <c r="AU49" s="32"/>
      <c r="AV49" s="33"/>
      <c r="AW49" s="31">
        <v>28.344000000000001</v>
      </c>
      <c r="AX49" s="32"/>
      <c r="AY49" s="32"/>
      <c r="AZ49" s="32"/>
      <c r="BA49" s="32"/>
      <c r="BB49" s="32"/>
      <c r="BC49" s="32"/>
      <c r="BD49" s="32"/>
      <c r="BE49" s="33"/>
      <c r="BF49" s="204"/>
      <c r="BG49" s="205"/>
      <c r="BH49" s="205"/>
      <c r="BI49" s="205"/>
      <c r="BJ49" s="205"/>
      <c r="BK49" s="205"/>
      <c r="BL49" s="206"/>
    </row>
    <row r="50" spans="1:65" s="1" customFormat="1" ht="81" customHeight="1" x14ac:dyDescent="0.2">
      <c r="A50" s="48"/>
      <c r="B50" s="49"/>
      <c r="C50" s="49"/>
      <c r="D50" s="49"/>
      <c r="E50" s="49"/>
      <c r="F50" s="50"/>
      <c r="G50" s="201" t="s">
        <v>64</v>
      </c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3"/>
      <c r="AH50" s="110" t="s">
        <v>27</v>
      </c>
      <c r="AI50" s="110"/>
      <c r="AJ50" s="110"/>
      <c r="AK50" s="110"/>
      <c r="AL50" s="110"/>
      <c r="AM50" s="110"/>
      <c r="AN50" s="31">
        <v>260.02</v>
      </c>
      <c r="AO50" s="32"/>
      <c r="AP50" s="32"/>
      <c r="AQ50" s="32"/>
      <c r="AR50" s="32"/>
      <c r="AS50" s="32"/>
      <c r="AT50" s="32"/>
      <c r="AU50" s="32"/>
      <c r="AV50" s="33"/>
      <c r="AW50" s="31">
        <v>535.00189</v>
      </c>
      <c r="AX50" s="32"/>
      <c r="AY50" s="32"/>
      <c r="AZ50" s="32"/>
      <c r="BA50" s="32"/>
      <c r="BB50" s="32"/>
      <c r="BC50" s="32"/>
      <c r="BD50" s="32"/>
      <c r="BE50" s="33"/>
      <c r="BF50" s="198" t="s">
        <v>217</v>
      </c>
      <c r="BG50" s="199"/>
      <c r="BH50" s="199"/>
      <c r="BI50" s="199"/>
      <c r="BJ50" s="199"/>
      <c r="BK50" s="199"/>
      <c r="BL50" s="200"/>
    </row>
    <row r="51" spans="1:65" s="1" customFormat="1" ht="64.5" customHeight="1" x14ac:dyDescent="0.2">
      <c r="A51" s="48"/>
      <c r="B51" s="49"/>
      <c r="C51" s="49"/>
      <c r="D51" s="49"/>
      <c r="E51" s="49"/>
      <c r="F51" s="50"/>
      <c r="G51" s="34" t="s">
        <v>60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6"/>
      <c r="AH51" s="110" t="s">
        <v>27</v>
      </c>
      <c r="AI51" s="110"/>
      <c r="AJ51" s="110"/>
      <c r="AK51" s="110"/>
      <c r="AL51" s="110"/>
      <c r="AM51" s="110"/>
      <c r="AN51" s="31">
        <v>30.93</v>
      </c>
      <c r="AO51" s="32"/>
      <c r="AP51" s="32"/>
      <c r="AQ51" s="32"/>
      <c r="AR51" s="32"/>
      <c r="AS51" s="32"/>
      <c r="AT51" s="32"/>
      <c r="AU51" s="32"/>
      <c r="AV51" s="33"/>
      <c r="AW51" s="31">
        <v>86.42</v>
      </c>
      <c r="AX51" s="32"/>
      <c r="AY51" s="32"/>
      <c r="AZ51" s="32"/>
      <c r="BA51" s="32"/>
      <c r="BB51" s="32"/>
      <c r="BC51" s="32"/>
      <c r="BD51" s="32"/>
      <c r="BE51" s="33"/>
      <c r="BF51" s="198" t="s">
        <v>218</v>
      </c>
      <c r="BG51" s="199"/>
      <c r="BH51" s="199"/>
      <c r="BI51" s="199"/>
      <c r="BJ51" s="199"/>
      <c r="BK51" s="199"/>
      <c r="BL51" s="200"/>
    </row>
    <row r="52" spans="1:65" s="1" customFormat="1" ht="28.5" customHeight="1" x14ac:dyDescent="0.2">
      <c r="A52" s="13"/>
      <c r="B52" s="14"/>
      <c r="C52" s="14"/>
      <c r="D52" s="14"/>
      <c r="E52" s="14"/>
      <c r="F52" s="15"/>
      <c r="G52" s="34" t="s">
        <v>210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6"/>
      <c r="AH52" s="37" t="s">
        <v>27</v>
      </c>
      <c r="AI52" s="38"/>
      <c r="AJ52" s="38"/>
      <c r="AK52" s="38"/>
      <c r="AL52" s="38"/>
      <c r="AM52" s="39"/>
      <c r="AN52" s="28"/>
      <c r="AO52" s="29"/>
      <c r="AP52" s="29"/>
      <c r="AQ52" s="29"/>
      <c r="AR52" s="29"/>
      <c r="AS52" s="29"/>
      <c r="AT52" s="29"/>
      <c r="AU52" s="29"/>
      <c r="AV52" s="30"/>
      <c r="AW52" s="31">
        <v>64.504000000000005</v>
      </c>
      <c r="AX52" s="32"/>
      <c r="AY52" s="32"/>
      <c r="AZ52" s="32"/>
      <c r="BA52" s="32"/>
      <c r="BB52" s="32"/>
      <c r="BC52" s="32"/>
      <c r="BD52" s="32"/>
      <c r="BE52" s="33"/>
      <c r="BF52" s="198" t="s">
        <v>220</v>
      </c>
      <c r="BG52" s="199"/>
      <c r="BH52" s="199"/>
      <c r="BI52" s="199"/>
      <c r="BJ52" s="199"/>
      <c r="BK52" s="199"/>
      <c r="BL52" s="200"/>
    </row>
    <row r="53" spans="1:65" s="1" customFormat="1" ht="20.25" customHeight="1" x14ac:dyDescent="0.2">
      <c r="A53" s="13"/>
      <c r="B53" s="14"/>
      <c r="C53" s="14"/>
      <c r="D53" s="14"/>
      <c r="E53" s="14"/>
      <c r="F53" s="15"/>
      <c r="G53" s="34" t="s">
        <v>211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6"/>
      <c r="AH53" s="37" t="s">
        <v>27</v>
      </c>
      <c r="AI53" s="38"/>
      <c r="AJ53" s="38"/>
      <c r="AK53" s="38"/>
      <c r="AL53" s="38"/>
      <c r="AM53" s="39"/>
      <c r="AN53" s="28"/>
      <c r="AO53" s="29"/>
      <c r="AP53" s="29"/>
      <c r="AQ53" s="29"/>
      <c r="AR53" s="29"/>
      <c r="AS53" s="29"/>
      <c r="AT53" s="29"/>
      <c r="AU53" s="29"/>
      <c r="AV53" s="30"/>
      <c r="AW53" s="31">
        <v>58.28013</v>
      </c>
      <c r="AX53" s="32"/>
      <c r="AY53" s="32"/>
      <c r="AZ53" s="32"/>
      <c r="BA53" s="32"/>
      <c r="BB53" s="32"/>
      <c r="BC53" s="32"/>
      <c r="BD53" s="32"/>
      <c r="BE53" s="33"/>
      <c r="BF53" s="198" t="s">
        <v>219</v>
      </c>
      <c r="BG53" s="199"/>
      <c r="BH53" s="199"/>
      <c r="BI53" s="199"/>
      <c r="BJ53" s="199"/>
      <c r="BK53" s="199"/>
      <c r="BL53" s="200"/>
    </row>
    <row r="54" spans="1:65" s="1" customFormat="1" ht="25.5" customHeight="1" x14ac:dyDescent="0.2">
      <c r="A54" s="48"/>
      <c r="B54" s="49"/>
      <c r="C54" s="49"/>
      <c r="D54" s="49"/>
      <c r="E54" s="49"/>
      <c r="F54" s="50"/>
      <c r="G54" s="201" t="s">
        <v>63</v>
      </c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3"/>
      <c r="AH54" s="110" t="s">
        <v>27</v>
      </c>
      <c r="AI54" s="110"/>
      <c r="AJ54" s="110"/>
      <c r="AK54" s="110"/>
      <c r="AL54" s="110"/>
      <c r="AM54" s="110"/>
      <c r="AN54" s="31">
        <v>13.94</v>
      </c>
      <c r="AO54" s="32"/>
      <c r="AP54" s="32"/>
      <c r="AQ54" s="32"/>
      <c r="AR54" s="32"/>
      <c r="AS54" s="32"/>
      <c r="AT54" s="32"/>
      <c r="AU54" s="32"/>
      <c r="AV54" s="33"/>
      <c r="AW54" s="31">
        <v>76.92</v>
      </c>
      <c r="AX54" s="32"/>
      <c r="AY54" s="32"/>
      <c r="AZ54" s="32"/>
      <c r="BA54" s="32"/>
      <c r="BB54" s="32"/>
      <c r="BC54" s="32"/>
      <c r="BD54" s="32"/>
      <c r="BE54" s="33"/>
      <c r="BF54" s="198" t="s">
        <v>223</v>
      </c>
      <c r="BG54" s="199"/>
      <c r="BH54" s="199"/>
      <c r="BI54" s="199"/>
      <c r="BJ54" s="199"/>
      <c r="BK54" s="199"/>
      <c r="BL54" s="200"/>
    </row>
    <row r="55" spans="1:65" s="1" customFormat="1" ht="12.75" x14ac:dyDescent="0.2">
      <c r="A55" s="48" t="s">
        <v>66</v>
      </c>
      <c r="B55" s="49"/>
      <c r="C55" s="49"/>
      <c r="D55" s="49"/>
      <c r="E55" s="49"/>
      <c r="F55" s="50"/>
      <c r="G55" s="57" t="s">
        <v>67</v>
      </c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9"/>
      <c r="AH55" s="60" t="s">
        <v>27</v>
      </c>
      <c r="AI55" s="61"/>
      <c r="AJ55" s="61"/>
      <c r="AK55" s="61"/>
      <c r="AL55" s="61"/>
      <c r="AM55" s="62"/>
      <c r="AN55" s="69"/>
      <c r="AO55" s="70"/>
      <c r="AP55" s="70"/>
      <c r="AQ55" s="70"/>
      <c r="AR55" s="70"/>
      <c r="AS55" s="70"/>
      <c r="AT55" s="70"/>
      <c r="AU55" s="70"/>
      <c r="AV55" s="71"/>
      <c r="AW55" s="69"/>
      <c r="AX55" s="70"/>
      <c r="AY55" s="70"/>
      <c r="AZ55" s="70"/>
      <c r="BA55" s="70"/>
      <c r="BB55" s="70"/>
      <c r="BC55" s="70"/>
      <c r="BD55" s="70"/>
      <c r="BE55" s="71"/>
      <c r="BF55" s="119"/>
      <c r="BG55" s="120"/>
      <c r="BH55" s="120"/>
      <c r="BI55" s="120"/>
      <c r="BJ55" s="120"/>
      <c r="BK55" s="120"/>
      <c r="BL55" s="121"/>
    </row>
    <row r="56" spans="1:65" s="1" customFormat="1" ht="12.75" x14ac:dyDescent="0.2">
      <c r="A56" s="51"/>
      <c r="B56" s="52"/>
      <c r="C56" s="52"/>
      <c r="D56" s="52"/>
      <c r="E56" s="52"/>
      <c r="F56" s="53"/>
      <c r="G56" s="207" t="s">
        <v>68</v>
      </c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63"/>
      <c r="AI56" s="64"/>
      <c r="AJ56" s="64"/>
      <c r="AK56" s="64"/>
      <c r="AL56" s="64"/>
      <c r="AM56" s="65"/>
      <c r="AN56" s="72"/>
      <c r="AO56" s="73"/>
      <c r="AP56" s="73"/>
      <c r="AQ56" s="73"/>
      <c r="AR56" s="73"/>
      <c r="AS56" s="73"/>
      <c r="AT56" s="73"/>
      <c r="AU56" s="73"/>
      <c r="AV56" s="74"/>
      <c r="AW56" s="72"/>
      <c r="AX56" s="73"/>
      <c r="AY56" s="73"/>
      <c r="AZ56" s="73"/>
      <c r="BA56" s="73"/>
      <c r="BB56" s="73"/>
      <c r="BC56" s="73"/>
      <c r="BD56" s="73"/>
      <c r="BE56" s="74"/>
      <c r="BF56" s="122"/>
      <c r="BG56" s="123"/>
      <c r="BH56" s="123"/>
      <c r="BI56" s="123"/>
      <c r="BJ56" s="123"/>
      <c r="BK56" s="123"/>
      <c r="BL56" s="124"/>
    </row>
    <row r="57" spans="1:65" s="1" customFormat="1" ht="12.75" x14ac:dyDescent="0.2">
      <c r="A57" s="54"/>
      <c r="B57" s="55"/>
      <c r="C57" s="55"/>
      <c r="D57" s="55"/>
      <c r="E57" s="55"/>
      <c r="F57" s="56"/>
      <c r="G57" s="177" t="s">
        <v>69</v>
      </c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66"/>
      <c r="AI57" s="67"/>
      <c r="AJ57" s="67"/>
      <c r="AK57" s="67"/>
      <c r="AL57" s="67"/>
      <c r="AM57" s="68"/>
      <c r="AN57" s="75"/>
      <c r="AO57" s="76"/>
      <c r="AP57" s="76"/>
      <c r="AQ57" s="76"/>
      <c r="AR57" s="76"/>
      <c r="AS57" s="76"/>
      <c r="AT57" s="76"/>
      <c r="AU57" s="76"/>
      <c r="AV57" s="77"/>
      <c r="AW57" s="75"/>
      <c r="AX57" s="76"/>
      <c r="AY57" s="76"/>
      <c r="AZ57" s="76"/>
      <c r="BA57" s="76"/>
      <c r="BB57" s="76"/>
      <c r="BC57" s="76"/>
      <c r="BD57" s="76"/>
      <c r="BE57" s="77"/>
      <c r="BF57" s="125"/>
      <c r="BG57" s="126"/>
      <c r="BH57" s="126"/>
      <c r="BI57" s="126"/>
      <c r="BJ57" s="126"/>
      <c r="BK57" s="126"/>
      <c r="BL57" s="127"/>
    </row>
    <row r="58" spans="1:65" s="1" customFormat="1" ht="12.75" x14ac:dyDescent="0.2">
      <c r="A58" s="48" t="s">
        <v>70</v>
      </c>
      <c r="B58" s="49"/>
      <c r="C58" s="49"/>
      <c r="D58" s="49"/>
      <c r="E58" s="49"/>
      <c r="F58" s="50"/>
      <c r="G58" s="176" t="s">
        <v>71</v>
      </c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60" t="s">
        <v>27</v>
      </c>
      <c r="AI58" s="61"/>
      <c r="AJ58" s="61"/>
      <c r="AK58" s="61"/>
      <c r="AL58" s="61"/>
      <c r="AM58" s="62"/>
      <c r="AN58" s="69">
        <v>786.04</v>
      </c>
      <c r="AO58" s="70"/>
      <c r="AP58" s="70"/>
      <c r="AQ58" s="70"/>
      <c r="AR58" s="70"/>
      <c r="AS58" s="70"/>
      <c r="AT58" s="70"/>
      <c r="AU58" s="70"/>
      <c r="AV58" s="71"/>
      <c r="AW58" s="69">
        <v>790.79372920000003</v>
      </c>
      <c r="AX58" s="70"/>
      <c r="AY58" s="70"/>
      <c r="AZ58" s="70"/>
      <c r="BA58" s="70"/>
      <c r="BB58" s="70"/>
      <c r="BC58" s="70"/>
      <c r="BD58" s="70"/>
      <c r="BE58" s="71"/>
      <c r="BF58" s="119"/>
      <c r="BG58" s="120"/>
      <c r="BH58" s="120"/>
      <c r="BI58" s="120"/>
      <c r="BJ58" s="120"/>
      <c r="BK58" s="120"/>
      <c r="BL58" s="121"/>
    </row>
    <row r="59" spans="1:65" s="1" customFormat="1" ht="13.5" thickBot="1" x14ac:dyDescent="0.25">
      <c r="A59" s="51"/>
      <c r="B59" s="52"/>
      <c r="C59" s="52"/>
      <c r="D59" s="52"/>
      <c r="E59" s="52"/>
      <c r="F59" s="53"/>
      <c r="G59" s="207" t="s">
        <v>69</v>
      </c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63"/>
      <c r="AI59" s="64"/>
      <c r="AJ59" s="64"/>
      <c r="AK59" s="64"/>
      <c r="AL59" s="64"/>
      <c r="AM59" s="65"/>
      <c r="AN59" s="94"/>
      <c r="AO59" s="95"/>
      <c r="AP59" s="95"/>
      <c r="AQ59" s="95"/>
      <c r="AR59" s="95"/>
      <c r="AS59" s="95"/>
      <c r="AT59" s="95"/>
      <c r="AU59" s="95"/>
      <c r="AV59" s="96"/>
      <c r="AW59" s="94"/>
      <c r="AX59" s="95"/>
      <c r="AY59" s="95"/>
      <c r="AZ59" s="95"/>
      <c r="BA59" s="95"/>
      <c r="BB59" s="95"/>
      <c r="BC59" s="95"/>
      <c r="BD59" s="95"/>
      <c r="BE59" s="96"/>
      <c r="BF59" s="211"/>
      <c r="BG59" s="212"/>
      <c r="BH59" s="212"/>
      <c r="BI59" s="212"/>
      <c r="BJ59" s="212"/>
      <c r="BK59" s="212"/>
      <c r="BL59" s="215"/>
    </row>
    <row r="60" spans="1:65" s="1" customFormat="1" ht="12.75" x14ac:dyDescent="0.2">
      <c r="A60" s="78" t="s">
        <v>72</v>
      </c>
      <c r="B60" s="79"/>
      <c r="C60" s="79"/>
      <c r="D60" s="79"/>
      <c r="E60" s="79"/>
      <c r="F60" s="80"/>
      <c r="G60" s="84" t="s">
        <v>73</v>
      </c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5" t="s">
        <v>27</v>
      </c>
      <c r="AI60" s="86"/>
      <c r="AJ60" s="86"/>
      <c r="AK60" s="86"/>
      <c r="AL60" s="86"/>
      <c r="AM60" s="87"/>
      <c r="AN60" s="91">
        <v>17478.22</v>
      </c>
      <c r="AO60" s="92"/>
      <c r="AP60" s="92"/>
      <c r="AQ60" s="92"/>
      <c r="AR60" s="92"/>
      <c r="AS60" s="92"/>
      <c r="AT60" s="92"/>
      <c r="AU60" s="92"/>
      <c r="AV60" s="93"/>
      <c r="AW60" s="91">
        <f>AW65+AW66+AW70+AW71+AW72+AW73+AW74+AW88</f>
        <v>26063.590812000002</v>
      </c>
      <c r="AX60" s="92"/>
      <c r="AY60" s="92"/>
      <c r="AZ60" s="92"/>
      <c r="BA60" s="92"/>
      <c r="BB60" s="92"/>
      <c r="BC60" s="92"/>
      <c r="BD60" s="92"/>
      <c r="BE60" s="93"/>
      <c r="BF60" s="208"/>
      <c r="BG60" s="209"/>
      <c r="BH60" s="209"/>
      <c r="BI60" s="209"/>
      <c r="BJ60" s="209"/>
      <c r="BK60" s="209"/>
      <c r="BL60" s="210"/>
    </row>
    <row r="61" spans="1:65" s="1" customFormat="1" ht="13.5" thickBot="1" x14ac:dyDescent="0.25">
      <c r="A61" s="81"/>
      <c r="B61" s="82"/>
      <c r="C61" s="82"/>
      <c r="D61" s="82"/>
      <c r="E61" s="82"/>
      <c r="F61" s="83"/>
      <c r="G61" s="214" t="s">
        <v>74</v>
      </c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88"/>
      <c r="AI61" s="89"/>
      <c r="AJ61" s="89"/>
      <c r="AK61" s="89"/>
      <c r="AL61" s="89"/>
      <c r="AM61" s="90"/>
      <c r="AN61" s="94"/>
      <c r="AO61" s="95"/>
      <c r="AP61" s="95"/>
      <c r="AQ61" s="95"/>
      <c r="AR61" s="95"/>
      <c r="AS61" s="95"/>
      <c r="AT61" s="95"/>
      <c r="AU61" s="95"/>
      <c r="AV61" s="96"/>
      <c r="AW61" s="94"/>
      <c r="AX61" s="95"/>
      <c r="AY61" s="95"/>
      <c r="AZ61" s="95"/>
      <c r="BA61" s="95"/>
      <c r="BB61" s="95"/>
      <c r="BC61" s="95"/>
      <c r="BD61" s="95"/>
      <c r="BE61" s="96"/>
      <c r="BF61" s="211"/>
      <c r="BG61" s="212"/>
      <c r="BH61" s="212"/>
      <c r="BI61" s="212"/>
      <c r="BJ61" s="212"/>
      <c r="BK61" s="212"/>
      <c r="BL61" s="213"/>
      <c r="BM61" s="3"/>
    </row>
    <row r="62" spans="1:65" s="1" customFormat="1" ht="15" customHeight="1" x14ac:dyDescent="0.2">
      <c r="A62" s="149" t="s">
        <v>75</v>
      </c>
      <c r="B62" s="149"/>
      <c r="C62" s="149"/>
      <c r="D62" s="149"/>
      <c r="E62" s="149"/>
      <c r="F62" s="149"/>
      <c r="G62" s="150" t="s">
        <v>76</v>
      </c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37" t="s">
        <v>27</v>
      </c>
      <c r="AI62" s="137"/>
      <c r="AJ62" s="137"/>
      <c r="AK62" s="137"/>
      <c r="AL62" s="137"/>
      <c r="AM62" s="137"/>
      <c r="AN62" s="151"/>
      <c r="AO62" s="152"/>
      <c r="AP62" s="152"/>
      <c r="AQ62" s="152"/>
      <c r="AR62" s="152"/>
      <c r="AS62" s="152"/>
      <c r="AT62" s="152"/>
      <c r="AU62" s="152"/>
      <c r="AV62" s="153"/>
      <c r="AW62" s="151"/>
      <c r="AX62" s="152"/>
      <c r="AY62" s="152"/>
      <c r="AZ62" s="152"/>
      <c r="BA62" s="152"/>
      <c r="BB62" s="152"/>
      <c r="BC62" s="152"/>
      <c r="BD62" s="152"/>
      <c r="BE62" s="153"/>
      <c r="BF62" s="154"/>
      <c r="BG62" s="155"/>
      <c r="BH62" s="155"/>
      <c r="BI62" s="155"/>
      <c r="BJ62" s="155"/>
      <c r="BK62" s="155"/>
      <c r="BL62" s="156"/>
    </row>
    <row r="63" spans="1:65" s="1" customFormat="1" ht="12.75" x14ac:dyDescent="0.2">
      <c r="A63" s="48" t="s">
        <v>77</v>
      </c>
      <c r="B63" s="49"/>
      <c r="C63" s="49"/>
      <c r="D63" s="49"/>
      <c r="E63" s="49"/>
      <c r="F63" s="50"/>
      <c r="G63" s="97" t="s">
        <v>78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60" t="s">
        <v>27</v>
      </c>
      <c r="AI63" s="61"/>
      <c r="AJ63" s="61"/>
      <c r="AK63" s="61"/>
      <c r="AL63" s="61"/>
      <c r="AM63" s="62"/>
      <c r="AN63" s="69"/>
      <c r="AO63" s="70"/>
      <c r="AP63" s="70"/>
      <c r="AQ63" s="70"/>
      <c r="AR63" s="70"/>
      <c r="AS63" s="70"/>
      <c r="AT63" s="70"/>
      <c r="AU63" s="70"/>
      <c r="AV63" s="71"/>
      <c r="AW63" s="69"/>
      <c r="AX63" s="70"/>
      <c r="AY63" s="70"/>
      <c r="AZ63" s="70"/>
      <c r="BA63" s="70"/>
      <c r="BB63" s="70"/>
      <c r="BC63" s="70"/>
      <c r="BD63" s="70"/>
      <c r="BE63" s="71"/>
      <c r="BF63" s="119"/>
      <c r="BG63" s="120"/>
      <c r="BH63" s="120"/>
      <c r="BI63" s="120"/>
      <c r="BJ63" s="120"/>
      <c r="BK63" s="120"/>
      <c r="BL63" s="121"/>
    </row>
    <row r="64" spans="1:65" s="1" customFormat="1" ht="12.75" x14ac:dyDescent="0.2">
      <c r="A64" s="54"/>
      <c r="B64" s="55"/>
      <c r="C64" s="55"/>
      <c r="D64" s="55"/>
      <c r="E64" s="55"/>
      <c r="F64" s="56"/>
      <c r="G64" s="150" t="s">
        <v>79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66"/>
      <c r="AI64" s="67"/>
      <c r="AJ64" s="67"/>
      <c r="AK64" s="67"/>
      <c r="AL64" s="67"/>
      <c r="AM64" s="68"/>
      <c r="AN64" s="75"/>
      <c r="AO64" s="76"/>
      <c r="AP64" s="76"/>
      <c r="AQ64" s="76"/>
      <c r="AR64" s="76"/>
      <c r="AS64" s="76"/>
      <c r="AT64" s="76"/>
      <c r="AU64" s="76"/>
      <c r="AV64" s="77"/>
      <c r="AW64" s="75"/>
      <c r="AX64" s="76"/>
      <c r="AY64" s="76"/>
      <c r="AZ64" s="76"/>
      <c r="BA64" s="76"/>
      <c r="BB64" s="76"/>
      <c r="BC64" s="76"/>
      <c r="BD64" s="76"/>
      <c r="BE64" s="77"/>
      <c r="BF64" s="125"/>
      <c r="BG64" s="126"/>
      <c r="BH64" s="126"/>
      <c r="BI64" s="126"/>
      <c r="BJ64" s="126"/>
      <c r="BK64" s="126"/>
      <c r="BL64" s="127"/>
    </row>
    <row r="65" spans="1:64" s="1" customFormat="1" ht="64.5" customHeight="1" x14ac:dyDescent="0.2">
      <c r="A65" s="181" t="s">
        <v>80</v>
      </c>
      <c r="B65" s="181"/>
      <c r="C65" s="181"/>
      <c r="D65" s="181"/>
      <c r="E65" s="181"/>
      <c r="F65" s="181"/>
      <c r="G65" s="40" t="s">
        <v>81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134" t="s">
        <v>27</v>
      </c>
      <c r="AI65" s="134"/>
      <c r="AJ65" s="134"/>
      <c r="AK65" s="134"/>
      <c r="AL65" s="134"/>
      <c r="AM65" s="134"/>
      <c r="AN65" s="170">
        <v>7431.22</v>
      </c>
      <c r="AO65" s="171"/>
      <c r="AP65" s="171"/>
      <c r="AQ65" s="171"/>
      <c r="AR65" s="171"/>
      <c r="AS65" s="171"/>
      <c r="AT65" s="171"/>
      <c r="AU65" s="171"/>
      <c r="AV65" s="172"/>
      <c r="AW65" s="252">
        <v>10771.020301999999</v>
      </c>
      <c r="AX65" s="253"/>
      <c r="AY65" s="253"/>
      <c r="AZ65" s="253"/>
      <c r="BA65" s="253"/>
      <c r="BB65" s="253"/>
      <c r="BC65" s="253"/>
      <c r="BD65" s="253"/>
      <c r="BE65" s="254"/>
      <c r="BF65" s="183" t="s">
        <v>224</v>
      </c>
      <c r="BG65" s="184"/>
      <c r="BH65" s="184"/>
      <c r="BI65" s="184"/>
      <c r="BJ65" s="184"/>
      <c r="BK65" s="184"/>
      <c r="BL65" s="185"/>
    </row>
    <row r="66" spans="1:64" s="1" customFormat="1" ht="16.5" customHeight="1" x14ac:dyDescent="0.2">
      <c r="A66" s="181" t="s">
        <v>82</v>
      </c>
      <c r="B66" s="181"/>
      <c r="C66" s="181"/>
      <c r="D66" s="181"/>
      <c r="E66" s="181"/>
      <c r="F66" s="181"/>
      <c r="G66" s="40" t="s">
        <v>83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134" t="s">
        <v>27</v>
      </c>
      <c r="AI66" s="134"/>
      <c r="AJ66" s="134"/>
      <c r="AK66" s="134"/>
      <c r="AL66" s="134"/>
      <c r="AM66" s="134"/>
      <c r="AN66" s="170">
        <v>2020.36</v>
      </c>
      <c r="AO66" s="171"/>
      <c r="AP66" s="171"/>
      <c r="AQ66" s="171"/>
      <c r="AR66" s="171"/>
      <c r="AS66" s="171"/>
      <c r="AT66" s="171"/>
      <c r="AU66" s="171"/>
      <c r="AV66" s="172"/>
      <c r="AW66" s="252">
        <v>2489.76685</v>
      </c>
      <c r="AX66" s="253"/>
      <c r="AY66" s="253"/>
      <c r="AZ66" s="253"/>
      <c r="BA66" s="253"/>
      <c r="BB66" s="253"/>
      <c r="BC66" s="253"/>
      <c r="BD66" s="253"/>
      <c r="BE66" s="254"/>
      <c r="BF66" s="216" t="s">
        <v>225</v>
      </c>
      <c r="BG66" s="217"/>
      <c r="BH66" s="217"/>
      <c r="BI66" s="217"/>
      <c r="BJ66" s="217"/>
      <c r="BK66" s="217"/>
      <c r="BL66" s="218"/>
    </row>
    <row r="67" spans="1:64" s="1" customFormat="1" ht="12.75" x14ac:dyDescent="0.2">
      <c r="A67" s="48" t="s">
        <v>84</v>
      </c>
      <c r="B67" s="49"/>
      <c r="C67" s="49"/>
      <c r="D67" s="49"/>
      <c r="E67" s="49"/>
      <c r="F67" s="50"/>
      <c r="G67" s="176" t="s">
        <v>85</v>
      </c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60" t="s">
        <v>27</v>
      </c>
      <c r="AI67" s="61"/>
      <c r="AJ67" s="61"/>
      <c r="AK67" s="61"/>
      <c r="AL67" s="61"/>
      <c r="AM67" s="62"/>
      <c r="AN67" s="69"/>
      <c r="AO67" s="70"/>
      <c r="AP67" s="70"/>
      <c r="AQ67" s="70"/>
      <c r="AR67" s="70"/>
      <c r="AS67" s="70"/>
      <c r="AT67" s="70"/>
      <c r="AU67" s="70"/>
      <c r="AV67" s="71"/>
      <c r="AW67" s="255"/>
      <c r="AX67" s="256"/>
      <c r="AY67" s="256"/>
      <c r="AZ67" s="256"/>
      <c r="BA67" s="256"/>
      <c r="BB67" s="256"/>
      <c r="BC67" s="256"/>
      <c r="BD67" s="256"/>
      <c r="BE67" s="257"/>
      <c r="BF67" s="128"/>
      <c r="BG67" s="129"/>
      <c r="BH67" s="129"/>
      <c r="BI67" s="129"/>
      <c r="BJ67" s="129"/>
      <c r="BK67" s="129"/>
      <c r="BL67" s="130"/>
    </row>
    <row r="68" spans="1:64" s="1" customFormat="1" ht="12.75" x14ac:dyDescent="0.2">
      <c r="A68" s="51"/>
      <c r="B68" s="52"/>
      <c r="C68" s="52"/>
      <c r="D68" s="52"/>
      <c r="E68" s="52"/>
      <c r="F68" s="53"/>
      <c r="G68" s="207" t="s">
        <v>86</v>
      </c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  <c r="AF68" s="207"/>
      <c r="AG68" s="207"/>
      <c r="AH68" s="63"/>
      <c r="AI68" s="64"/>
      <c r="AJ68" s="64"/>
      <c r="AK68" s="64"/>
      <c r="AL68" s="64"/>
      <c r="AM68" s="65"/>
      <c r="AN68" s="72"/>
      <c r="AO68" s="73"/>
      <c r="AP68" s="73"/>
      <c r="AQ68" s="73"/>
      <c r="AR68" s="73"/>
      <c r="AS68" s="73"/>
      <c r="AT68" s="73"/>
      <c r="AU68" s="73"/>
      <c r="AV68" s="74"/>
      <c r="AW68" s="258"/>
      <c r="AX68" s="259"/>
      <c r="AY68" s="259"/>
      <c r="AZ68" s="259"/>
      <c r="BA68" s="259"/>
      <c r="BB68" s="259"/>
      <c r="BC68" s="259"/>
      <c r="BD68" s="259"/>
      <c r="BE68" s="260"/>
      <c r="BF68" s="178"/>
      <c r="BG68" s="179"/>
      <c r="BH68" s="179"/>
      <c r="BI68" s="179"/>
      <c r="BJ68" s="179"/>
      <c r="BK68" s="179"/>
      <c r="BL68" s="180"/>
    </row>
    <row r="69" spans="1:64" s="1" customFormat="1" ht="12.75" x14ac:dyDescent="0.2">
      <c r="A69" s="54"/>
      <c r="B69" s="55"/>
      <c r="C69" s="55"/>
      <c r="D69" s="55"/>
      <c r="E69" s="55"/>
      <c r="F69" s="56"/>
      <c r="G69" s="177" t="s">
        <v>87</v>
      </c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66"/>
      <c r="AI69" s="67"/>
      <c r="AJ69" s="67"/>
      <c r="AK69" s="67"/>
      <c r="AL69" s="67"/>
      <c r="AM69" s="68"/>
      <c r="AN69" s="75"/>
      <c r="AO69" s="76"/>
      <c r="AP69" s="76"/>
      <c r="AQ69" s="76"/>
      <c r="AR69" s="76"/>
      <c r="AS69" s="76"/>
      <c r="AT69" s="76"/>
      <c r="AU69" s="76"/>
      <c r="AV69" s="77"/>
      <c r="AW69" s="261"/>
      <c r="AX69" s="262"/>
      <c r="AY69" s="262"/>
      <c r="AZ69" s="262"/>
      <c r="BA69" s="262"/>
      <c r="BB69" s="262"/>
      <c r="BC69" s="262"/>
      <c r="BD69" s="262"/>
      <c r="BE69" s="263"/>
      <c r="BF69" s="131"/>
      <c r="BG69" s="132"/>
      <c r="BH69" s="132"/>
      <c r="BI69" s="132"/>
      <c r="BJ69" s="132"/>
      <c r="BK69" s="132"/>
      <c r="BL69" s="133"/>
    </row>
    <row r="70" spans="1:64" s="1" customFormat="1" ht="15" customHeight="1" x14ac:dyDescent="0.2">
      <c r="A70" s="181" t="s">
        <v>88</v>
      </c>
      <c r="B70" s="181"/>
      <c r="C70" s="181"/>
      <c r="D70" s="181"/>
      <c r="E70" s="181"/>
      <c r="F70" s="181"/>
      <c r="G70" s="40" t="s">
        <v>89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134" t="s">
        <v>27</v>
      </c>
      <c r="AI70" s="134"/>
      <c r="AJ70" s="134"/>
      <c r="AK70" s="134"/>
      <c r="AL70" s="134"/>
      <c r="AM70" s="134"/>
      <c r="AN70" s="170"/>
      <c r="AO70" s="171"/>
      <c r="AP70" s="171"/>
      <c r="AQ70" s="171"/>
      <c r="AR70" s="171"/>
      <c r="AS70" s="171"/>
      <c r="AT70" s="171"/>
      <c r="AU70" s="171"/>
      <c r="AV70" s="172"/>
      <c r="AW70" s="264">
        <v>908.31286999999998</v>
      </c>
      <c r="AX70" s="265"/>
      <c r="AY70" s="265"/>
      <c r="AZ70" s="265"/>
      <c r="BA70" s="265"/>
      <c r="BB70" s="265"/>
      <c r="BC70" s="265"/>
      <c r="BD70" s="265"/>
      <c r="BE70" s="266"/>
      <c r="BF70" s="183" t="s">
        <v>226</v>
      </c>
      <c r="BG70" s="184"/>
      <c r="BH70" s="184"/>
      <c r="BI70" s="184"/>
      <c r="BJ70" s="184"/>
      <c r="BK70" s="184"/>
      <c r="BL70" s="185"/>
    </row>
    <row r="71" spans="1:64" s="1" customFormat="1" ht="25.5" customHeight="1" x14ac:dyDescent="0.2">
      <c r="A71" s="181" t="s">
        <v>90</v>
      </c>
      <c r="B71" s="181"/>
      <c r="C71" s="181"/>
      <c r="D71" s="181"/>
      <c r="E71" s="181"/>
      <c r="F71" s="181"/>
      <c r="G71" s="40" t="s">
        <v>91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134" t="s">
        <v>27</v>
      </c>
      <c r="AI71" s="134"/>
      <c r="AJ71" s="134"/>
      <c r="AK71" s="134"/>
      <c r="AL71" s="134"/>
      <c r="AM71" s="134"/>
      <c r="AN71" s="170">
        <v>8026.64</v>
      </c>
      <c r="AO71" s="171"/>
      <c r="AP71" s="171"/>
      <c r="AQ71" s="171"/>
      <c r="AR71" s="171"/>
      <c r="AS71" s="171"/>
      <c r="AT71" s="171"/>
      <c r="AU71" s="171"/>
      <c r="AV71" s="172"/>
      <c r="AW71" s="170">
        <v>7870.8200900000002</v>
      </c>
      <c r="AX71" s="171"/>
      <c r="AY71" s="171"/>
      <c r="AZ71" s="171"/>
      <c r="BA71" s="171"/>
      <c r="BB71" s="171"/>
      <c r="BC71" s="171"/>
      <c r="BD71" s="171"/>
      <c r="BE71" s="172"/>
      <c r="BF71" s="183" t="s">
        <v>227</v>
      </c>
      <c r="BG71" s="184"/>
      <c r="BH71" s="184"/>
      <c r="BI71" s="184"/>
      <c r="BJ71" s="184"/>
      <c r="BK71" s="184"/>
      <c r="BL71" s="185"/>
    </row>
    <row r="72" spans="1:64" s="1" customFormat="1" ht="26.25" customHeight="1" x14ac:dyDescent="0.2">
      <c r="A72" s="181" t="s">
        <v>92</v>
      </c>
      <c r="B72" s="181"/>
      <c r="C72" s="181"/>
      <c r="D72" s="181"/>
      <c r="E72" s="181"/>
      <c r="F72" s="181"/>
      <c r="G72" s="40" t="s">
        <v>93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134" t="s">
        <v>27</v>
      </c>
      <c r="AI72" s="134"/>
      <c r="AJ72" s="134"/>
      <c r="AK72" s="134"/>
      <c r="AL72" s="134"/>
      <c r="AM72" s="134"/>
      <c r="AN72" s="170"/>
      <c r="AO72" s="171"/>
      <c r="AP72" s="171"/>
      <c r="AQ72" s="171"/>
      <c r="AR72" s="171"/>
      <c r="AS72" s="171"/>
      <c r="AT72" s="171"/>
      <c r="AU72" s="171"/>
      <c r="AV72" s="172"/>
      <c r="AW72" s="170">
        <v>2165.4</v>
      </c>
      <c r="AX72" s="171"/>
      <c r="AY72" s="171"/>
      <c r="AZ72" s="171"/>
      <c r="BA72" s="171"/>
      <c r="BB72" s="171"/>
      <c r="BC72" s="171"/>
      <c r="BD72" s="171"/>
      <c r="BE72" s="172"/>
      <c r="BF72" s="183" t="s">
        <v>228</v>
      </c>
      <c r="BG72" s="184"/>
      <c r="BH72" s="184"/>
      <c r="BI72" s="184"/>
      <c r="BJ72" s="184"/>
      <c r="BK72" s="184"/>
      <c r="BL72" s="185"/>
    </row>
    <row r="73" spans="1:64" s="1" customFormat="1" ht="15" customHeight="1" x14ac:dyDescent="0.2">
      <c r="A73" s="181" t="s">
        <v>94</v>
      </c>
      <c r="B73" s="181"/>
      <c r="C73" s="181"/>
      <c r="D73" s="181"/>
      <c r="E73" s="181"/>
      <c r="F73" s="181"/>
      <c r="G73" s="40" t="s">
        <v>207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134" t="s">
        <v>27</v>
      </c>
      <c r="AI73" s="134"/>
      <c r="AJ73" s="134"/>
      <c r="AK73" s="134"/>
      <c r="AL73" s="134"/>
      <c r="AM73" s="134"/>
      <c r="AN73" s="170"/>
      <c r="AO73" s="171"/>
      <c r="AP73" s="171"/>
      <c r="AQ73" s="171"/>
      <c r="AR73" s="171"/>
      <c r="AS73" s="171"/>
      <c r="AT73" s="171"/>
      <c r="AU73" s="171"/>
      <c r="AV73" s="172"/>
      <c r="AW73" s="170">
        <v>365.959</v>
      </c>
      <c r="AX73" s="171"/>
      <c r="AY73" s="171"/>
      <c r="AZ73" s="171"/>
      <c r="BA73" s="171"/>
      <c r="BB73" s="171"/>
      <c r="BC73" s="171"/>
      <c r="BD73" s="171"/>
      <c r="BE73" s="172"/>
      <c r="BF73" s="183" t="s">
        <v>208</v>
      </c>
      <c r="BG73" s="184"/>
      <c r="BH73" s="184"/>
      <c r="BI73" s="184"/>
      <c r="BJ73" s="184"/>
      <c r="BK73" s="184"/>
      <c r="BL73" s="185"/>
    </row>
    <row r="74" spans="1:64" s="1" customFormat="1" ht="12.75" customHeight="1" x14ac:dyDescent="0.2">
      <c r="A74" s="48" t="s">
        <v>95</v>
      </c>
      <c r="B74" s="49"/>
      <c r="C74" s="49"/>
      <c r="D74" s="49"/>
      <c r="E74" s="49"/>
      <c r="F74" s="50"/>
      <c r="G74" s="97" t="s">
        <v>96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60" t="s">
        <v>27</v>
      </c>
      <c r="AI74" s="61"/>
      <c r="AJ74" s="61"/>
      <c r="AK74" s="61"/>
      <c r="AL74" s="61"/>
      <c r="AM74" s="62"/>
      <c r="AN74" s="69"/>
      <c r="AO74" s="70"/>
      <c r="AP74" s="70"/>
      <c r="AQ74" s="70"/>
      <c r="AR74" s="70"/>
      <c r="AS74" s="70"/>
      <c r="AT74" s="70"/>
      <c r="AU74" s="70"/>
      <c r="AV74" s="71"/>
      <c r="AW74" s="69">
        <v>1229.0883899999999</v>
      </c>
      <c r="AX74" s="70"/>
      <c r="AY74" s="70"/>
      <c r="AZ74" s="70"/>
      <c r="BA74" s="70"/>
      <c r="BB74" s="70"/>
      <c r="BC74" s="70"/>
      <c r="BD74" s="70"/>
      <c r="BE74" s="71"/>
      <c r="BF74" s="128" t="s">
        <v>209</v>
      </c>
      <c r="BG74" s="129"/>
      <c r="BH74" s="129"/>
      <c r="BI74" s="129"/>
      <c r="BJ74" s="129"/>
      <c r="BK74" s="129"/>
      <c r="BL74" s="130"/>
    </row>
    <row r="75" spans="1:64" s="1" customFormat="1" ht="12.75" x14ac:dyDescent="0.2">
      <c r="A75" s="51"/>
      <c r="B75" s="52"/>
      <c r="C75" s="52"/>
      <c r="D75" s="52"/>
      <c r="E75" s="52"/>
      <c r="F75" s="53"/>
      <c r="G75" s="145" t="s">
        <v>97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63"/>
      <c r="AI75" s="64"/>
      <c r="AJ75" s="64"/>
      <c r="AK75" s="64"/>
      <c r="AL75" s="64"/>
      <c r="AM75" s="65"/>
      <c r="AN75" s="72"/>
      <c r="AO75" s="73"/>
      <c r="AP75" s="73"/>
      <c r="AQ75" s="73"/>
      <c r="AR75" s="73"/>
      <c r="AS75" s="73"/>
      <c r="AT75" s="73"/>
      <c r="AU75" s="73"/>
      <c r="AV75" s="74"/>
      <c r="AW75" s="72"/>
      <c r="AX75" s="73"/>
      <c r="AY75" s="73"/>
      <c r="AZ75" s="73"/>
      <c r="BA75" s="73"/>
      <c r="BB75" s="73"/>
      <c r="BC75" s="73"/>
      <c r="BD75" s="73"/>
      <c r="BE75" s="74"/>
      <c r="BF75" s="178"/>
      <c r="BG75" s="179"/>
      <c r="BH75" s="179"/>
      <c r="BI75" s="179"/>
      <c r="BJ75" s="179"/>
      <c r="BK75" s="179"/>
      <c r="BL75" s="180"/>
    </row>
    <row r="76" spans="1:64" s="1" customFormat="1" ht="12.75" x14ac:dyDescent="0.2">
      <c r="A76" s="51"/>
      <c r="B76" s="52"/>
      <c r="C76" s="52"/>
      <c r="D76" s="52"/>
      <c r="E76" s="52"/>
      <c r="F76" s="53"/>
      <c r="G76" s="145" t="s">
        <v>98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63"/>
      <c r="AI76" s="64"/>
      <c r="AJ76" s="64"/>
      <c r="AK76" s="64"/>
      <c r="AL76" s="64"/>
      <c r="AM76" s="65"/>
      <c r="AN76" s="72"/>
      <c r="AO76" s="73"/>
      <c r="AP76" s="73"/>
      <c r="AQ76" s="73"/>
      <c r="AR76" s="73"/>
      <c r="AS76" s="73"/>
      <c r="AT76" s="73"/>
      <c r="AU76" s="73"/>
      <c r="AV76" s="74"/>
      <c r="AW76" s="72"/>
      <c r="AX76" s="73"/>
      <c r="AY76" s="73"/>
      <c r="AZ76" s="73"/>
      <c r="BA76" s="73"/>
      <c r="BB76" s="73"/>
      <c r="BC76" s="73"/>
      <c r="BD76" s="73"/>
      <c r="BE76" s="74"/>
      <c r="BF76" s="178"/>
      <c r="BG76" s="179"/>
      <c r="BH76" s="179"/>
      <c r="BI76" s="179"/>
      <c r="BJ76" s="179"/>
      <c r="BK76" s="179"/>
      <c r="BL76" s="180"/>
    </row>
    <row r="77" spans="1:64" s="1" customFormat="1" ht="12.75" x14ac:dyDescent="0.2">
      <c r="A77" s="54"/>
      <c r="B77" s="55"/>
      <c r="C77" s="55"/>
      <c r="D77" s="55"/>
      <c r="E77" s="55"/>
      <c r="F77" s="56"/>
      <c r="G77" s="150" t="s">
        <v>99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50"/>
      <c r="AC77" s="150"/>
      <c r="AD77" s="150"/>
      <c r="AE77" s="150"/>
      <c r="AF77" s="150"/>
      <c r="AG77" s="150"/>
      <c r="AH77" s="66"/>
      <c r="AI77" s="67"/>
      <c r="AJ77" s="67"/>
      <c r="AK77" s="67"/>
      <c r="AL77" s="67"/>
      <c r="AM77" s="68"/>
      <c r="AN77" s="75"/>
      <c r="AO77" s="76"/>
      <c r="AP77" s="76"/>
      <c r="AQ77" s="76"/>
      <c r="AR77" s="76"/>
      <c r="AS77" s="76"/>
      <c r="AT77" s="76"/>
      <c r="AU77" s="76"/>
      <c r="AV77" s="77"/>
      <c r="AW77" s="75"/>
      <c r="AX77" s="76"/>
      <c r="AY77" s="76"/>
      <c r="AZ77" s="76"/>
      <c r="BA77" s="76"/>
      <c r="BB77" s="76"/>
      <c r="BC77" s="76"/>
      <c r="BD77" s="76"/>
      <c r="BE77" s="77"/>
      <c r="BF77" s="131"/>
      <c r="BG77" s="132"/>
      <c r="BH77" s="132"/>
      <c r="BI77" s="132"/>
      <c r="BJ77" s="132"/>
      <c r="BK77" s="132"/>
      <c r="BL77" s="133"/>
    </row>
    <row r="78" spans="1:64" s="1" customFormat="1" ht="12.75" x14ac:dyDescent="0.2">
      <c r="A78" s="48" t="s">
        <v>100</v>
      </c>
      <c r="B78" s="49"/>
      <c r="C78" s="49"/>
      <c r="D78" s="49"/>
      <c r="E78" s="49"/>
      <c r="F78" s="50"/>
      <c r="G78" s="97" t="s">
        <v>101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60" t="s">
        <v>102</v>
      </c>
      <c r="AI78" s="61"/>
      <c r="AJ78" s="61"/>
      <c r="AK78" s="61"/>
      <c r="AL78" s="61"/>
      <c r="AM78" s="62"/>
      <c r="AN78" s="69"/>
      <c r="AO78" s="70"/>
      <c r="AP78" s="70"/>
      <c r="AQ78" s="70"/>
      <c r="AR78" s="70"/>
      <c r="AS78" s="70"/>
      <c r="AT78" s="70"/>
      <c r="AU78" s="70"/>
      <c r="AV78" s="71"/>
      <c r="AW78" s="69">
        <v>33</v>
      </c>
      <c r="AX78" s="70"/>
      <c r="AY78" s="70"/>
      <c r="AZ78" s="70"/>
      <c r="BA78" s="70"/>
      <c r="BB78" s="70"/>
      <c r="BC78" s="70"/>
      <c r="BD78" s="70"/>
      <c r="BE78" s="71"/>
      <c r="BF78" s="119"/>
      <c r="BG78" s="120"/>
      <c r="BH78" s="120"/>
      <c r="BI78" s="120"/>
      <c r="BJ78" s="120"/>
      <c r="BK78" s="120"/>
      <c r="BL78" s="121"/>
    </row>
    <row r="79" spans="1:64" s="1" customFormat="1" ht="12.75" x14ac:dyDescent="0.2">
      <c r="A79" s="54"/>
      <c r="B79" s="55"/>
      <c r="C79" s="55"/>
      <c r="D79" s="55"/>
      <c r="E79" s="55"/>
      <c r="F79" s="56"/>
      <c r="G79" s="150" t="s">
        <v>103</v>
      </c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  <c r="AF79" s="150"/>
      <c r="AG79" s="150"/>
      <c r="AH79" s="66"/>
      <c r="AI79" s="67"/>
      <c r="AJ79" s="67"/>
      <c r="AK79" s="67"/>
      <c r="AL79" s="67"/>
      <c r="AM79" s="68"/>
      <c r="AN79" s="75"/>
      <c r="AO79" s="76"/>
      <c r="AP79" s="76"/>
      <c r="AQ79" s="76"/>
      <c r="AR79" s="76"/>
      <c r="AS79" s="76"/>
      <c r="AT79" s="76"/>
      <c r="AU79" s="76"/>
      <c r="AV79" s="77"/>
      <c r="AW79" s="75"/>
      <c r="AX79" s="76"/>
      <c r="AY79" s="76"/>
      <c r="AZ79" s="76"/>
      <c r="BA79" s="76"/>
      <c r="BB79" s="76"/>
      <c r="BC79" s="76"/>
      <c r="BD79" s="76"/>
      <c r="BE79" s="77"/>
      <c r="BF79" s="125"/>
      <c r="BG79" s="126"/>
      <c r="BH79" s="126"/>
      <c r="BI79" s="126"/>
      <c r="BJ79" s="126"/>
      <c r="BK79" s="126"/>
      <c r="BL79" s="127"/>
    </row>
    <row r="80" spans="1:64" s="1" customFormat="1" ht="12.75" x14ac:dyDescent="0.2">
      <c r="A80" s="48" t="s">
        <v>104</v>
      </c>
      <c r="B80" s="49"/>
      <c r="C80" s="49"/>
      <c r="D80" s="49"/>
      <c r="E80" s="49"/>
      <c r="F80" s="50"/>
      <c r="G80" s="97" t="s">
        <v>105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60" t="s">
        <v>27</v>
      </c>
      <c r="AI80" s="61"/>
      <c r="AJ80" s="61"/>
      <c r="AK80" s="61"/>
      <c r="AL80" s="61"/>
      <c r="AM80" s="62"/>
      <c r="AN80" s="69"/>
      <c r="AO80" s="70"/>
      <c r="AP80" s="70"/>
      <c r="AQ80" s="70"/>
      <c r="AR80" s="70"/>
      <c r="AS80" s="70"/>
      <c r="AT80" s="70"/>
      <c r="AU80" s="70"/>
      <c r="AV80" s="71"/>
      <c r="AW80" s="69"/>
      <c r="AX80" s="70"/>
      <c r="AY80" s="70"/>
      <c r="AZ80" s="70"/>
      <c r="BA80" s="70"/>
      <c r="BB80" s="70"/>
      <c r="BC80" s="70"/>
      <c r="BD80" s="70"/>
      <c r="BE80" s="71"/>
      <c r="BF80" s="119"/>
      <c r="BG80" s="120"/>
      <c r="BH80" s="120"/>
      <c r="BI80" s="120"/>
      <c r="BJ80" s="120"/>
      <c r="BK80" s="120"/>
      <c r="BL80" s="121"/>
    </row>
    <row r="81" spans="1:66" s="1" customFormat="1" ht="12.75" x14ac:dyDescent="0.2">
      <c r="A81" s="51"/>
      <c r="B81" s="52"/>
      <c r="C81" s="52"/>
      <c r="D81" s="52"/>
      <c r="E81" s="52"/>
      <c r="F81" s="53"/>
      <c r="G81" s="145" t="s">
        <v>106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63"/>
      <c r="AI81" s="64"/>
      <c r="AJ81" s="64"/>
      <c r="AK81" s="64"/>
      <c r="AL81" s="64"/>
      <c r="AM81" s="65"/>
      <c r="AN81" s="72"/>
      <c r="AO81" s="73"/>
      <c r="AP81" s="73"/>
      <c r="AQ81" s="73"/>
      <c r="AR81" s="73"/>
      <c r="AS81" s="73"/>
      <c r="AT81" s="73"/>
      <c r="AU81" s="73"/>
      <c r="AV81" s="74"/>
      <c r="AW81" s="72"/>
      <c r="AX81" s="73"/>
      <c r="AY81" s="73"/>
      <c r="AZ81" s="73"/>
      <c r="BA81" s="73"/>
      <c r="BB81" s="73"/>
      <c r="BC81" s="73"/>
      <c r="BD81" s="73"/>
      <c r="BE81" s="74"/>
      <c r="BF81" s="122"/>
      <c r="BG81" s="123"/>
      <c r="BH81" s="123"/>
      <c r="BI81" s="123"/>
      <c r="BJ81" s="123"/>
      <c r="BK81" s="123"/>
      <c r="BL81" s="124"/>
    </row>
    <row r="82" spans="1:66" s="1" customFormat="1" ht="12.75" x14ac:dyDescent="0.2">
      <c r="A82" s="51"/>
      <c r="B82" s="52"/>
      <c r="C82" s="52"/>
      <c r="D82" s="52"/>
      <c r="E82" s="52"/>
      <c r="F82" s="53"/>
      <c r="G82" s="145" t="s">
        <v>107</v>
      </c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63"/>
      <c r="AI82" s="64"/>
      <c r="AJ82" s="64"/>
      <c r="AK82" s="64"/>
      <c r="AL82" s="64"/>
      <c r="AM82" s="65"/>
      <c r="AN82" s="72"/>
      <c r="AO82" s="73"/>
      <c r="AP82" s="73"/>
      <c r="AQ82" s="73"/>
      <c r="AR82" s="73"/>
      <c r="AS82" s="73"/>
      <c r="AT82" s="73"/>
      <c r="AU82" s="73"/>
      <c r="AV82" s="74"/>
      <c r="AW82" s="72"/>
      <c r="AX82" s="73"/>
      <c r="AY82" s="73"/>
      <c r="AZ82" s="73"/>
      <c r="BA82" s="73"/>
      <c r="BB82" s="73"/>
      <c r="BC82" s="73"/>
      <c r="BD82" s="73"/>
      <c r="BE82" s="74"/>
      <c r="BF82" s="122"/>
      <c r="BG82" s="123"/>
      <c r="BH82" s="123"/>
      <c r="BI82" s="123"/>
      <c r="BJ82" s="123"/>
      <c r="BK82" s="123"/>
      <c r="BL82" s="124"/>
    </row>
    <row r="83" spans="1:66" s="1" customFormat="1" ht="12.75" x14ac:dyDescent="0.2">
      <c r="A83" s="51"/>
      <c r="B83" s="52"/>
      <c r="C83" s="52"/>
      <c r="D83" s="52"/>
      <c r="E83" s="52"/>
      <c r="F83" s="53"/>
      <c r="G83" s="145" t="s">
        <v>108</v>
      </c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63"/>
      <c r="AI83" s="64"/>
      <c r="AJ83" s="64"/>
      <c r="AK83" s="64"/>
      <c r="AL83" s="64"/>
      <c r="AM83" s="65"/>
      <c r="AN83" s="72"/>
      <c r="AO83" s="73"/>
      <c r="AP83" s="73"/>
      <c r="AQ83" s="73"/>
      <c r="AR83" s="73"/>
      <c r="AS83" s="73"/>
      <c r="AT83" s="73"/>
      <c r="AU83" s="73"/>
      <c r="AV83" s="74"/>
      <c r="AW83" s="72"/>
      <c r="AX83" s="73"/>
      <c r="AY83" s="73"/>
      <c r="AZ83" s="73"/>
      <c r="BA83" s="73"/>
      <c r="BB83" s="73"/>
      <c r="BC83" s="73"/>
      <c r="BD83" s="73"/>
      <c r="BE83" s="74"/>
      <c r="BF83" s="122"/>
      <c r="BG83" s="123"/>
      <c r="BH83" s="123"/>
      <c r="BI83" s="123"/>
      <c r="BJ83" s="123"/>
      <c r="BK83" s="123"/>
      <c r="BL83" s="124"/>
    </row>
    <row r="84" spans="1:66" s="1" customFormat="1" ht="12.75" x14ac:dyDescent="0.2">
      <c r="A84" s="51"/>
      <c r="B84" s="52"/>
      <c r="C84" s="52"/>
      <c r="D84" s="52"/>
      <c r="E84" s="52"/>
      <c r="F84" s="53"/>
      <c r="G84" s="145" t="s">
        <v>109</v>
      </c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63"/>
      <c r="AI84" s="64"/>
      <c r="AJ84" s="64"/>
      <c r="AK84" s="64"/>
      <c r="AL84" s="64"/>
      <c r="AM84" s="65"/>
      <c r="AN84" s="72"/>
      <c r="AO84" s="73"/>
      <c r="AP84" s="73"/>
      <c r="AQ84" s="73"/>
      <c r="AR84" s="73"/>
      <c r="AS84" s="73"/>
      <c r="AT84" s="73"/>
      <c r="AU84" s="73"/>
      <c r="AV84" s="74"/>
      <c r="AW84" s="72"/>
      <c r="AX84" s="73"/>
      <c r="AY84" s="73"/>
      <c r="AZ84" s="73"/>
      <c r="BA84" s="73"/>
      <c r="BB84" s="73"/>
      <c r="BC84" s="73"/>
      <c r="BD84" s="73"/>
      <c r="BE84" s="74"/>
      <c r="BF84" s="122"/>
      <c r="BG84" s="123"/>
      <c r="BH84" s="123"/>
      <c r="BI84" s="123"/>
      <c r="BJ84" s="123"/>
      <c r="BK84" s="123"/>
      <c r="BL84" s="124"/>
    </row>
    <row r="85" spans="1:66" s="1" customFormat="1" ht="12.75" x14ac:dyDescent="0.2">
      <c r="A85" s="51"/>
      <c r="B85" s="52"/>
      <c r="C85" s="52"/>
      <c r="D85" s="52"/>
      <c r="E85" s="52"/>
      <c r="F85" s="53"/>
      <c r="G85" s="145" t="s">
        <v>110</v>
      </c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63"/>
      <c r="AI85" s="64"/>
      <c r="AJ85" s="64"/>
      <c r="AK85" s="64"/>
      <c r="AL85" s="64"/>
      <c r="AM85" s="65"/>
      <c r="AN85" s="72"/>
      <c r="AO85" s="73"/>
      <c r="AP85" s="73"/>
      <c r="AQ85" s="73"/>
      <c r="AR85" s="73"/>
      <c r="AS85" s="73"/>
      <c r="AT85" s="73"/>
      <c r="AU85" s="73"/>
      <c r="AV85" s="74"/>
      <c r="AW85" s="72"/>
      <c r="AX85" s="73"/>
      <c r="AY85" s="73"/>
      <c r="AZ85" s="73"/>
      <c r="BA85" s="73"/>
      <c r="BB85" s="73"/>
      <c r="BC85" s="73"/>
      <c r="BD85" s="73"/>
      <c r="BE85" s="74"/>
      <c r="BF85" s="122"/>
      <c r="BG85" s="123"/>
      <c r="BH85" s="123"/>
      <c r="BI85" s="123"/>
      <c r="BJ85" s="123"/>
      <c r="BK85" s="123"/>
      <c r="BL85" s="124"/>
    </row>
    <row r="86" spans="1:66" s="1" customFormat="1" ht="12.75" x14ac:dyDescent="0.2">
      <c r="A86" s="51"/>
      <c r="B86" s="52"/>
      <c r="C86" s="52"/>
      <c r="D86" s="52"/>
      <c r="E86" s="52"/>
      <c r="F86" s="53"/>
      <c r="G86" s="145" t="s">
        <v>111</v>
      </c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63"/>
      <c r="AI86" s="64"/>
      <c r="AJ86" s="64"/>
      <c r="AK86" s="64"/>
      <c r="AL86" s="64"/>
      <c r="AM86" s="65"/>
      <c r="AN86" s="72"/>
      <c r="AO86" s="73"/>
      <c r="AP86" s="73"/>
      <c r="AQ86" s="73"/>
      <c r="AR86" s="73"/>
      <c r="AS86" s="73"/>
      <c r="AT86" s="73"/>
      <c r="AU86" s="73"/>
      <c r="AV86" s="74"/>
      <c r="AW86" s="72"/>
      <c r="AX86" s="73"/>
      <c r="AY86" s="73"/>
      <c r="AZ86" s="73"/>
      <c r="BA86" s="73"/>
      <c r="BB86" s="73"/>
      <c r="BC86" s="73"/>
      <c r="BD86" s="73"/>
      <c r="BE86" s="74"/>
      <c r="BF86" s="122"/>
      <c r="BG86" s="123"/>
      <c r="BH86" s="123"/>
      <c r="BI86" s="123"/>
      <c r="BJ86" s="123"/>
      <c r="BK86" s="123"/>
      <c r="BL86" s="124"/>
    </row>
    <row r="87" spans="1:66" s="1" customFormat="1" ht="12.75" x14ac:dyDescent="0.2">
      <c r="A87" s="54"/>
      <c r="B87" s="55"/>
      <c r="C87" s="55"/>
      <c r="D87" s="55"/>
      <c r="E87" s="55"/>
      <c r="F87" s="56"/>
      <c r="G87" s="150" t="s">
        <v>112</v>
      </c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66"/>
      <c r="AI87" s="67"/>
      <c r="AJ87" s="67"/>
      <c r="AK87" s="67"/>
      <c r="AL87" s="67"/>
      <c r="AM87" s="68"/>
      <c r="AN87" s="75"/>
      <c r="AO87" s="76"/>
      <c r="AP87" s="76"/>
      <c r="AQ87" s="76"/>
      <c r="AR87" s="76"/>
      <c r="AS87" s="76"/>
      <c r="AT87" s="76"/>
      <c r="AU87" s="76"/>
      <c r="AV87" s="77"/>
      <c r="AW87" s="75"/>
      <c r="AX87" s="76"/>
      <c r="AY87" s="76"/>
      <c r="AZ87" s="76"/>
      <c r="BA87" s="76"/>
      <c r="BB87" s="76"/>
      <c r="BC87" s="76"/>
      <c r="BD87" s="76"/>
      <c r="BE87" s="77"/>
      <c r="BF87" s="125"/>
      <c r="BG87" s="126"/>
      <c r="BH87" s="126"/>
      <c r="BI87" s="126"/>
      <c r="BJ87" s="126"/>
      <c r="BK87" s="126"/>
      <c r="BL87" s="127"/>
    </row>
    <row r="88" spans="1:66" s="1" customFormat="1" ht="12.75" customHeight="1" x14ac:dyDescent="0.2">
      <c r="A88" s="41" t="s">
        <v>113</v>
      </c>
      <c r="B88" s="41"/>
      <c r="C88" s="41"/>
      <c r="D88" s="41"/>
      <c r="E88" s="41"/>
      <c r="F88" s="41"/>
      <c r="G88" s="98" t="s">
        <v>114</v>
      </c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100"/>
      <c r="AH88" s="110" t="s">
        <v>27</v>
      </c>
      <c r="AI88" s="110"/>
      <c r="AJ88" s="110"/>
      <c r="AK88" s="110"/>
      <c r="AL88" s="110"/>
      <c r="AM88" s="110"/>
      <c r="AN88" s="69">
        <v>0</v>
      </c>
      <c r="AO88" s="70"/>
      <c r="AP88" s="70"/>
      <c r="AQ88" s="70"/>
      <c r="AR88" s="70"/>
      <c r="AS88" s="70"/>
      <c r="AT88" s="70"/>
      <c r="AU88" s="70"/>
      <c r="AV88" s="71"/>
      <c r="AW88" s="69">
        <v>263.22331000000003</v>
      </c>
      <c r="AX88" s="70"/>
      <c r="AY88" s="70"/>
      <c r="AZ88" s="70"/>
      <c r="BA88" s="70"/>
      <c r="BB88" s="70"/>
      <c r="BC88" s="70"/>
      <c r="BD88" s="70"/>
      <c r="BE88" s="71"/>
      <c r="BF88" s="128" t="s">
        <v>229</v>
      </c>
      <c r="BG88" s="129"/>
      <c r="BH88" s="129"/>
      <c r="BI88" s="129"/>
      <c r="BJ88" s="129"/>
      <c r="BK88" s="129"/>
      <c r="BL88" s="130"/>
    </row>
    <row r="89" spans="1:66" s="1" customFormat="1" ht="15" customHeight="1" x14ac:dyDescent="0.2">
      <c r="A89" s="41"/>
      <c r="B89" s="41"/>
      <c r="C89" s="41"/>
      <c r="D89" s="41"/>
      <c r="E89" s="41"/>
      <c r="F89" s="41"/>
      <c r="G89" s="101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3"/>
      <c r="AH89" s="110"/>
      <c r="AI89" s="110"/>
      <c r="AJ89" s="110"/>
      <c r="AK89" s="110"/>
      <c r="AL89" s="110"/>
      <c r="AM89" s="110"/>
      <c r="AN89" s="75"/>
      <c r="AO89" s="76"/>
      <c r="AP89" s="76"/>
      <c r="AQ89" s="76"/>
      <c r="AR89" s="76"/>
      <c r="AS89" s="76"/>
      <c r="AT89" s="76"/>
      <c r="AU89" s="76"/>
      <c r="AV89" s="77"/>
      <c r="AW89" s="75"/>
      <c r="AX89" s="76"/>
      <c r="AY89" s="76"/>
      <c r="AZ89" s="76"/>
      <c r="BA89" s="76"/>
      <c r="BB89" s="76"/>
      <c r="BC89" s="76"/>
      <c r="BD89" s="76"/>
      <c r="BE89" s="77"/>
      <c r="BF89" s="131"/>
      <c r="BG89" s="132"/>
      <c r="BH89" s="132"/>
      <c r="BI89" s="132"/>
      <c r="BJ89" s="132"/>
      <c r="BK89" s="132"/>
      <c r="BL89" s="133"/>
      <c r="BN89" s="3"/>
    </row>
    <row r="90" spans="1:66" s="1" customFormat="1" ht="12.75" x14ac:dyDescent="0.2">
      <c r="A90" s="41" t="s">
        <v>115</v>
      </c>
      <c r="B90" s="41"/>
      <c r="C90" s="41"/>
      <c r="D90" s="41"/>
      <c r="E90" s="41"/>
      <c r="F90" s="41"/>
      <c r="G90" s="40" t="s">
        <v>116</v>
      </c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110" t="s">
        <v>27</v>
      </c>
      <c r="AI90" s="110"/>
      <c r="AJ90" s="110"/>
      <c r="AK90" s="110"/>
      <c r="AL90" s="110"/>
      <c r="AM90" s="110"/>
      <c r="AN90" s="69"/>
      <c r="AO90" s="70"/>
      <c r="AP90" s="70"/>
      <c r="AQ90" s="70"/>
      <c r="AR90" s="70"/>
      <c r="AS90" s="70"/>
      <c r="AT90" s="70"/>
      <c r="AU90" s="70"/>
      <c r="AV90" s="71"/>
      <c r="AW90" s="69"/>
      <c r="AX90" s="70"/>
      <c r="AY90" s="70"/>
      <c r="AZ90" s="70"/>
      <c r="BA90" s="70"/>
      <c r="BB90" s="70"/>
      <c r="BC90" s="70"/>
      <c r="BD90" s="70"/>
      <c r="BE90" s="71"/>
      <c r="BF90" s="119"/>
      <c r="BG90" s="120"/>
      <c r="BH90" s="120"/>
      <c r="BI90" s="120"/>
      <c r="BJ90" s="120"/>
      <c r="BK90" s="120"/>
      <c r="BL90" s="121"/>
    </row>
    <row r="91" spans="1:66" s="1" customFormat="1" ht="12.75" x14ac:dyDescent="0.2">
      <c r="A91" s="41"/>
      <c r="B91" s="41"/>
      <c r="C91" s="41"/>
      <c r="D91" s="41"/>
      <c r="E91" s="41"/>
      <c r="F91" s="41"/>
      <c r="G91" s="40" t="s">
        <v>117</v>
      </c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110"/>
      <c r="AI91" s="110"/>
      <c r="AJ91" s="110"/>
      <c r="AK91" s="110"/>
      <c r="AL91" s="110"/>
      <c r="AM91" s="110"/>
      <c r="AN91" s="72"/>
      <c r="AO91" s="73"/>
      <c r="AP91" s="73"/>
      <c r="AQ91" s="73"/>
      <c r="AR91" s="73"/>
      <c r="AS91" s="73"/>
      <c r="AT91" s="73"/>
      <c r="AU91" s="73"/>
      <c r="AV91" s="74"/>
      <c r="AW91" s="72"/>
      <c r="AX91" s="73"/>
      <c r="AY91" s="73"/>
      <c r="AZ91" s="73"/>
      <c r="BA91" s="73"/>
      <c r="BB91" s="73"/>
      <c r="BC91" s="73"/>
      <c r="BD91" s="73"/>
      <c r="BE91" s="74"/>
      <c r="BF91" s="122"/>
      <c r="BG91" s="123"/>
      <c r="BH91" s="123"/>
      <c r="BI91" s="123"/>
      <c r="BJ91" s="123"/>
      <c r="BK91" s="123"/>
      <c r="BL91" s="124"/>
    </row>
    <row r="92" spans="1:66" s="1" customFormat="1" ht="12.75" x14ac:dyDescent="0.2">
      <c r="A92" s="41"/>
      <c r="B92" s="41"/>
      <c r="C92" s="41"/>
      <c r="D92" s="41"/>
      <c r="E92" s="41"/>
      <c r="F92" s="41"/>
      <c r="G92" s="40" t="s">
        <v>118</v>
      </c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110"/>
      <c r="AI92" s="110"/>
      <c r="AJ92" s="110"/>
      <c r="AK92" s="110"/>
      <c r="AL92" s="110"/>
      <c r="AM92" s="110"/>
      <c r="AN92" s="75"/>
      <c r="AO92" s="76"/>
      <c r="AP92" s="76"/>
      <c r="AQ92" s="76"/>
      <c r="AR92" s="76"/>
      <c r="AS92" s="76"/>
      <c r="AT92" s="76"/>
      <c r="AU92" s="76"/>
      <c r="AV92" s="77"/>
      <c r="AW92" s="75"/>
      <c r="AX92" s="76"/>
      <c r="AY92" s="76"/>
      <c r="AZ92" s="76"/>
      <c r="BA92" s="76"/>
      <c r="BB92" s="76"/>
      <c r="BC92" s="76"/>
      <c r="BD92" s="76"/>
      <c r="BE92" s="77"/>
      <c r="BF92" s="125"/>
      <c r="BG92" s="126"/>
      <c r="BH92" s="126"/>
      <c r="BI92" s="126"/>
      <c r="BJ92" s="126"/>
      <c r="BK92" s="126"/>
      <c r="BL92" s="127"/>
    </row>
    <row r="93" spans="1:66" s="1" customFormat="1" ht="12.75" x14ac:dyDescent="0.2">
      <c r="A93" s="41" t="s">
        <v>119</v>
      </c>
      <c r="B93" s="41"/>
      <c r="C93" s="41"/>
      <c r="D93" s="41"/>
      <c r="E93" s="41"/>
      <c r="F93" s="41"/>
      <c r="G93" s="40" t="s">
        <v>120</v>
      </c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110" t="s">
        <v>27</v>
      </c>
      <c r="AI93" s="110"/>
      <c r="AJ93" s="110"/>
      <c r="AK93" s="110"/>
      <c r="AL93" s="110"/>
      <c r="AM93" s="110"/>
      <c r="AN93" s="111"/>
      <c r="AO93" s="112"/>
      <c r="AP93" s="112"/>
      <c r="AQ93" s="112"/>
      <c r="AR93" s="112"/>
      <c r="AS93" s="112"/>
      <c r="AT93" s="112"/>
      <c r="AU93" s="112"/>
      <c r="AV93" s="113"/>
      <c r="AW93" s="111"/>
      <c r="AX93" s="112"/>
      <c r="AY93" s="112"/>
      <c r="AZ93" s="112"/>
      <c r="BA93" s="112"/>
      <c r="BB93" s="112"/>
      <c r="BC93" s="112"/>
      <c r="BD93" s="112"/>
      <c r="BE93" s="113"/>
      <c r="BF93" s="111"/>
      <c r="BG93" s="112"/>
      <c r="BH93" s="112"/>
      <c r="BI93" s="112"/>
      <c r="BJ93" s="112"/>
      <c r="BK93" s="112"/>
      <c r="BL93" s="113"/>
    </row>
    <row r="94" spans="1:66" s="1" customFormat="1" ht="68.25" customHeight="1" x14ac:dyDescent="0.2">
      <c r="A94" s="41"/>
      <c r="B94" s="41"/>
      <c r="C94" s="41"/>
      <c r="D94" s="41"/>
      <c r="E94" s="41"/>
      <c r="F94" s="41"/>
      <c r="G94" s="40" t="s">
        <v>121</v>
      </c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110"/>
      <c r="AI94" s="110"/>
      <c r="AJ94" s="110"/>
      <c r="AK94" s="110"/>
      <c r="AL94" s="110"/>
      <c r="AM94" s="110"/>
      <c r="AN94" s="114"/>
      <c r="AO94" s="115"/>
      <c r="AP94" s="115"/>
      <c r="AQ94" s="115"/>
      <c r="AR94" s="115"/>
      <c r="AS94" s="115"/>
      <c r="AT94" s="115"/>
      <c r="AU94" s="115"/>
      <c r="AV94" s="116"/>
      <c r="AW94" s="114"/>
      <c r="AX94" s="115"/>
      <c r="AY94" s="115"/>
      <c r="AZ94" s="115"/>
      <c r="BA94" s="115"/>
      <c r="BB94" s="115"/>
      <c r="BC94" s="115"/>
      <c r="BD94" s="115"/>
      <c r="BE94" s="116"/>
      <c r="BF94" s="114"/>
      <c r="BG94" s="115"/>
      <c r="BH94" s="115"/>
      <c r="BI94" s="115"/>
      <c r="BJ94" s="115"/>
      <c r="BK94" s="115"/>
      <c r="BL94" s="116"/>
    </row>
    <row r="95" spans="1:66" s="1" customFormat="1" ht="13.5" customHeight="1" x14ac:dyDescent="0.2">
      <c r="A95" s="41" t="s">
        <v>122</v>
      </c>
      <c r="B95" s="41"/>
      <c r="C95" s="41"/>
      <c r="D95" s="41"/>
      <c r="E95" s="41"/>
      <c r="F95" s="41"/>
      <c r="G95" s="40" t="s">
        <v>123</v>
      </c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110" t="s">
        <v>27</v>
      </c>
      <c r="AI95" s="110"/>
      <c r="AJ95" s="110"/>
      <c r="AK95" s="110"/>
      <c r="AL95" s="110"/>
      <c r="AM95" s="110"/>
      <c r="AN95" s="69">
        <v>86486.36</v>
      </c>
      <c r="AO95" s="70"/>
      <c r="AP95" s="70"/>
      <c r="AQ95" s="70"/>
      <c r="AR95" s="70"/>
      <c r="AS95" s="70"/>
      <c r="AT95" s="70"/>
      <c r="AU95" s="70"/>
      <c r="AV95" s="71"/>
      <c r="AW95" s="69">
        <v>183306.75524</v>
      </c>
      <c r="AX95" s="70"/>
      <c r="AY95" s="70"/>
      <c r="AZ95" s="70"/>
      <c r="BA95" s="70"/>
      <c r="BB95" s="70"/>
      <c r="BC95" s="70"/>
      <c r="BD95" s="70"/>
      <c r="BE95" s="71"/>
      <c r="BF95" s="128" t="s">
        <v>230</v>
      </c>
      <c r="BG95" s="129"/>
      <c r="BH95" s="129"/>
      <c r="BI95" s="129"/>
      <c r="BJ95" s="129"/>
      <c r="BK95" s="129"/>
      <c r="BL95" s="130"/>
      <c r="BN95" s="3"/>
    </row>
    <row r="96" spans="1:66" s="1" customFormat="1" ht="11.25" customHeight="1" x14ac:dyDescent="0.2">
      <c r="A96" s="41"/>
      <c r="B96" s="41"/>
      <c r="C96" s="41"/>
      <c r="D96" s="41"/>
      <c r="E96" s="41"/>
      <c r="F96" s="41"/>
      <c r="G96" s="40" t="s">
        <v>124</v>
      </c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110"/>
      <c r="AI96" s="110"/>
      <c r="AJ96" s="110"/>
      <c r="AK96" s="110"/>
      <c r="AL96" s="110"/>
      <c r="AM96" s="110"/>
      <c r="AN96" s="72"/>
      <c r="AO96" s="73"/>
      <c r="AP96" s="73"/>
      <c r="AQ96" s="73"/>
      <c r="AR96" s="73"/>
      <c r="AS96" s="73"/>
      <c r="AT96" s="73"/>
      <c r="AU96" s="73"/>
      <c r="AV96" s="74"/>
      <c r="AW96" s="72"/>
      <c r="AX96" s="73"/>
      <c r="AY96" s="73"/>
      <c r="AZ96" s="73"/>
      <c r="BA96" s="73"/>
      <c r="BB96" s="73"/>
      <c r="BC96" s="73"/>
      <c r="BD96" s="73"/>
      <c r="BE96" s="74"/>
      <c r="BF96" s="178"/>
      <c r="BG96" s="179"/>
      <c r="BH96" s="179"/>
      <c r="BI96" s="179"/>
      <c r="BJ96" s="179"/>
      <c r="BK96" s="179"/>
      <c r="BL96" s="180"/>
    </row>
    <row r="97" spans="1:65" s="1" customFormat="1" ht="13.5" customHeight="1" x14ac:dyDescent="0.2">
      <c r="A97" s="41"/>
      <c r="B97" s="41"/>
      <c r="C97" s="41"/>
      <c r="D97" s="41"/>
      <c r="E97" s="41"/>
      <c r="F97" s="41"/>
      <c r="G97" s="40" t="s">
        <v>125</v>
      </c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10"/>
      <c r="AI97" s="110"/>
      <c r="AJ97" s="110"/>
      <c r="AK97" s="110"/>
      <c r="AL97" s="110"/>
      <c r="AM97" s="110"/>
      <c r="AN97" s="75"/>
      <c r="AO97" s="76"/>
      <c r="AP97" s="76"/>
      <c r="AQ97" s="76"/>
      <c r="AR97" s="76"/>
      <c r="AS97" s="76"/>
      <c r="AT97" s="76"/>
      <c r="AU97" s="76"/>
      <c r="AV97" s="77"/>
      <c r="AW97" s="75"/>
      <c r="AX97" s="76"/>
      <c r="AY97" s="76"/>
      <c r="AZ97" s="76"/>
      <c r="BA97" s="76"/>
      <c r="BB97" s="76"/>
      <c r="BC97" s="76"/>
      <c r="BD97" s="76"/>
      <c r="BE97" s="77"/>
      <c r="BF97" s="131"/>
      <c r="BG97" s="132"/>
      <c r="BH97" s="132"/>
      <c r="BI97" s="132"/>
      <c r="BJ97" s="132"/>
      <c r="BK97" s="132"/>
      <c r="BL97" s="133"/>
    </row>
    <row r="98" spans="1:65" s="1" customFormat="1" ht="12.75" customHeight="1" x14ac:dyDescent="0.2">
      <c r="A98" s="41" t="s">
        <v>29</v>
      </c>
      <c r="B98" s="41"/>
      <c r="C98" s="41"/>
      <c r="D98" s="41"/>
      <c r="E98" s="41"/>
      <c r="F98" s="41"/>
      <c r="G98" s="40" t="s">
        <v>126</v>
      </c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110" t="s">
        <v>127</v>
      </c>
      <c r="AI98" s="110"/>
      <c r="AJ98" s="110"/>
      <c r="AK98" s="110"/>
      <c r="AL98" s="110"/>
      <c r="AM98" s="110"/>
      <c r="AN98" s="69">
        <v>36193.5</v>
      </c>
      <c r="AO98" s="70"/>
      <c r="AP98" s="70"/>
      <c r="AQ98" s="70"/>
      <c r="AR98" s="70"/>
      <c r="AS98" s="70"/>
      <c r="AT98" s="70"/>
      <c r="AU98" s="70"/>
      <c r="AV98" s="71"/>
      <c r="AW98" s="69">
        <v>72300.951000000001</v>
      </c>
      <c r="AX98" s="70"/>
      <c r="AY98" s="70"/>
      <c r="AZ98" s="70"/>
      <c r="BA98" s="70"/>
      <c r="BB98" s="70"/>
      <c r="BC98" s="70"/>
      <c r="BD98" s="70"/>
      <c r="BE98" s="71"/>
      <c r="BF98" s="128" t="s">
        <v>213</v>
      </c>
      <c r="BG98" s="129"/>
      <c r="BH98" s="129"/>
      <c r="BI98" s="129"/>
      <c r="BJ98" s="129"/>
      <c r="BK98" s="129"/>
      <c r="BL98" s="130"/>
    </row>
    <row r="99" spans="1:65" s="1" customFormat="1" ht="38.25" customHeight="1" x14ac:dyDescent="0.2">
      <c r="A99" s="41"/>
      <c r="B99" s="41"/>
      <c r="C99" s="41"/>
      <c r="D99" s="41"/>
      <c r="E99" s="41"/>
      <c r="F99" s="41"/>
      <c r="G99" s="40" t="s">
        <v>128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110"/>
      <c r="AI99" s="110"/>
      <c r="AJ99" s="110"/>
      <c r="AK99" s="110"/>
      <c r="AL99" s="110"/>
      <c r="AM99" s="110"/>
      <c r="AN99" s="75"/>
      <c r="AO99" s="76"/>
      <c r="AP99" s="76"/>
      <c r="AQ99" s="76"/>
      <c r="AR99" s="76"/>
      <c r="AS99" s="76"/>
      <c r="AT99" s="76"/>
      <c r="AU99" s="76"/>
      <c r="AV99" s="77"/>
      <c r="AW99" s="75"/>
      <c r="AX99" s="76"/>
      <c r="AY99" s="76"/>
      <c r="AZ99" s="76"/>
      <c r="BA99" s="76"/>
      <c r="BB99" s="76"/>
      <c r="BC99" s="76"/>
      <c r="BD99" s="76"/>
      <c r="BE99" s="77"/>
      <c r="BF99" s="131"/>
      <c r="BG99" s="132"/>
      <c r="BH99" s="132"/>
      <c r="BI99" s="132"/>
      <c r="BJ99" s="132"/>
      <c r="BK99" s="132"/>
      <c r="BL99" s="133"/>
    </row>
    <row r="100" spans="1:65" s="1" customFormat="1" ht="12.75" x14ac:dyDescent="0.2">
      <c r="A100" s="41" t="s">
        <v>72</v>
      </c>
      <c r="B100" s="41"/>
      <c r="C100" s="41"/>
      <c r="D100" s="41"/>
      <c r="E100" s="41"/>
      <c r="F100" s="41"/>
      <c r="G100" s="40" t="s">
        <v>126</v>
      </c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110" t="s">
        <v>27</v>
      </c>
      <c r="AI100" s="110"/>
      <c r="AJ100" s="110"/>
      <c r="AK100" s="110"/>
      <c r="AL100" s="110"/>
      <c r="AM100" s="110"/>
      <c r="AN100" s="219">
        <v>2.3895550000000001</v>
      </c>
      <c r="AO100" s="220"/>
      <c r="AP100" s="220"/>
      <c r="AQ100" s="220"/>
      <c r="AR100" s="220"/>
      <c r="AS100" s="220"/>
      <c r="AT100" s="220"/>
      <c r="AU100" s="220"/>
      <c r="AV100" s="221"/>
      <c r="AW100" s="219">
        <v>2.5353297942278199</v>
      </c>
      <c r="AX100" s="220"/>
      <c r="AY100" s="220"/>
      <c r="AZ100" s="220"/>
      <c r="BA100" s="220"/>
      <c r="BB100" s="220"/>
      <c r="BC100" s="220"/>
      <c r="BD100" s="220"/>
      <c r="BE100" s="221"/>
      <c r="BF100" s="119"/>
      <c r="BG100" s="120"/>
      <c r="BH100" s="120"/>
      <c r="BI100" s="120"/>
      <c r="BJ100" s="120"/>
      <c r="BK100" s="120"/>
      <c r="BL100" s="121"/>
    </row>
    <row r="101" spans="1:65" s="1" customFormat="1" ht="12.75" x14ac:dyDescent="0.2">
      <c r="A101" s="41"/>
      <c r="B101" s="41"/>
      <c r="C101" s="41"/>
      <c r="D101" s="41"/>
      <c r="E101" s="41"/>
      <c r="F101" s="41"/>
      <c r="G101" s="40" t="s">
        <v>129</v>
      </c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110"/>
      <c r="AI101" s="110"/>
      <c r="AJ101" s="110"/>
      <c r="AK101" s="110"/>
      <c r="AL101" s="110"/>
      <c r="AM101" s="110"/>
      <c r="AN101" s="222"/>
      <c r="AO101" s="223"/>
      <c r="AP101" s="223"/>
      <c r="AQ101" s="223"/>
      <c r="AR101" s="223"/>
      <c r="AS101" s="223"/>
      <c r="AT101" s="223"/>
      <c r="AU101" s="223"/>
      <c r="AV101" s="224"/>
      <c r="AW101" s="222"/>
      <c r="AX101" s="223"/>
      <c r="AY101" s="223"/>
      <c r="AZ101" s="223"/>
      <c r="BA101" s="223"/>
      <c r="BB101" s="223"/>
      <c r="BC101" s="223"/>
      <c r="BD101" s="223"/>
      <c r="BE101" s="224"/>
      <c r="BF101" s="122"/>
      <c r="BG101" s="123"/>
      <c r="BH101" s="123"/>
      <c r="BI101" s="123"/>
      <c r="BJ101" s="123"/>
      <c r="BK101" s="123"/>
      <c r="BL101" s="124"/>
    </row>
    <row r="102" spans="1:65" s="1" customFormat="1" ht="12.75" x14ac:dyDescent="0.2">
      <c r="A102" s="41"/>
      <c r="B102" s="41"/>
      <c r="C102" s="41"/>
      <c r="D102" s="41"/>
      <c r="E102" s="41"/>
      <c r="F102" s="41"/>
      <c r="G102" s="40" t="s">
        <v>130</v>
      </c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110"/>
      <c r="AI102" s="110"/>
      <c r="AJ102" s="110"/>
      <c r="AK102" s="110"/>
      <c r="AL102" s="110"/>
      <c r="AM102" s="110"/>
      <c r="AN102" s="222"/>
      <c r="AO102" s="223"/>
      <c r="AP102" s="223"/>
      <c r="AQ102" s="223"/>
      <c r="AR102" s="223"/>
      <c r="AS102" s="223"/>
      <c r="AT102" s="223"/>
      <c r="AU102" s="223"/>
      <c r="AV102" s="224"/>
      <c r="AW102" s="222"/>
      <c r="AX102" s="223"/>
      <c r="AY102" s="223"/>
      <c r="AZ102" s="223"/>
      <c r="BA102" s="223"/>
      <c r="BB102" s="223"/>
      <c r="BC102" s="223"/>
      <c r="BD102" s="223"/>
      <c r="BE102" s="224"/>
      <c r="BF102" s="122"/>
      <c r="BG102" s="123"/>
      <c r="BH102" s="123"/>
      <c r="BI102" s="123"/>
      <c r="BJ102" s="123"/>
      <c r="BK102" s="123"/>
      <c r="BL102" s="124"/>
    </row>
    <row r="103" spans="1:65" s="1" customFormat="1" ht="12.75" x14ac:dyDescent="0.2">
      <c r="A103" s="41"/>
      <c r="B103" s="41"/>
      <c r="C103" s="41"/>
      <c r="D103" s="41"/>
      <c r="E103" s="41"/>
      <c r="F103" s="41"/>
      <c r="G103" s="40" t="s">
        <v>131</v>
      </c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110"/>
      <c r="AI103" s="110"/>
      <c r="AJ103" s="110"/>
      <c r="AK103" s="110"/>
      <c r="AL103" s="110"/>
      <c r="AM103" s="110"/>
      <c r="AN103" s="225"/>
      <c r="AO103" s="226"/>
      <c r="AP103" s="226"/>
      <c r="AQ103" s="226"/>
      <c r="AR103" s="226"/>
      <c r="AS103" s="226"/>
      <c r="AT103" s="226"/>
      <c r="AU103" s="226"/>
      <c r="AV103" s="227"/>
      <c r="AW103" s="225"/>
      <c r="AX103" s="226"/>
      <c r="AY103" s="226"/>
      <c r="AZ103" s="226"/>
      <c r="BA103" s="226"/>
      <c r="BB103" s="226"/>
      <c r="BC103" s="226"/>
      <c r="BD103" s="226"/>
      <c r="BE103" s="227"/>
      <c r="BF103" s="125"/>
      <c r="BG103" s="126"/>
      <c r="BH103" s="126"/>
      <c r="BI103" s="126"/>
      <c r="BJ103" s="126"/>
      <c r="BK103" s="126"/>
      <c r="BL103" s="127"/>
    </row>
    <row r="104" spans="1:65" s="1" customFormat="1" ht="12.75" x14ac:dyDescent="0.2">
      <c r="A104" s="41" t="s">
        <v>132</v>
      </c>
      <c r="B104" s="41"/>
      <c r="C104" s="41"/>
      <c r="D104" s="41"/>
      <c r="E104" s="41"/>
      <c r="F104" s="41"/>
      <c r="G104" s="40" t="s">
        <v>133</v>
      </c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110" t="s">
        <v>24</v>
      </c>
      <c r="AI104" s="110"/>
      <c r="AJ104" s="110"/>
      <c r="AK104" s="110"/>
      <c r="AL104" s="110"/>
      <c r="AM104" s="110"/>
      <c r="AN104" s="60" t="s">
        <v>24</v>
      </c>
      <c r="AO104" s="61"/>
      <c r="AP104" s="61"/>
      <c r="AQ104" s="61"/>
      <c r="AR104" s="61"/>
      <c r="AS104" s="61"/>
      <c r="AT104" s="61"/>
      <c r="AU104" s="61"/>
      <c r="AV104" s="62"/>
      <c r="AW104" s="69" t="s">
        <v>24</v>
      </c>
      <c r="AX104" s="70"/>
      <c r="AY104" s="70"/>
      <c r="AZ104" s="70"/>
      <c r="BA104" s="70"/>
      <c r="BB104" s="70"/>
      <c r="BC104" s="70"/>
      <c r="BD104" s="70"/>
      <c r="BE104" s="71"/>
      <c r="BF104" s="48" t="s">
        <v>24</v>
      </c>
      <c r="BG104" s="49"/>
      <c r="BH104" s="49"/>
      <c r="BI104" s="49"/>
      <c r="BJ104" s="49"/>
      <c r="BK104" s="49"/>
      <c r="BL104" s="50"/>
    </row>
    <row r="105" spans="1:65" s="1" customFormat="1" ht="12.75" x14ac:dyDescent="0.2">
      <c r="A105" s="41"/>
      <c r="B105" s="41"/>
      <c r="C105" s="41"/>
      <c r="D105" s="41"/>
      <c r="E105" s="41"/>
      <c r="F105" s="41"/>
      <c r="G105" s="40" t="s">
        <v>134</v>
      </c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110"/>
      <c r="AI105" s="110"/>
      <c r="AJ105" s="110"/>
      <c r="AK105" s="110"/>
      <c r="AL105" s="110"/>
      <c r="AM105" s="110"/>
      <c r="AN105" s="63"/>
      <c r="AO105" s="232"/>
      <c r="AP105" s="232"/>
      <c r="AQ105" s="232"/>
      <c r="AR105" s="232"/>
      <c r="AS105" s="232"/>
      <c r="AT105" s="232"/>
      <c r="AU105" s="232"/>
      <c r="AV105" s="65"/>
      <c r="AW105" s="72"/>
      <c r="AX105" s="73"/>
      <c r="AY105" s="73"/>
      <c r="AZ105" s="73"/>
      <c r="BA105" s="73"/>
      <c r="BB105" s="73"/>
      <c r="BC105" s="73"/>
      <c r="BD105" s="73"/>
      <c r="BE105" s="74"/>
      <c r="BF105" s="51"/>
      <c r="BG105" s="231"/>
      <c r="BH105" s="231"/>
      <c r="BI105" s="231"/>
      <c r="BJ105" s="231"/>
      <c r="BK105" s="231"/>
      <c r="BL105" s="53"/>
    </row>
    <row r="106" spans="1:65" s="1" customFormat="1" ht="12.75" x14ac:dyDescent="0.2">
      <c r="A106" s="41"/>
      <c r="B106" s="41"/>
      <c r="C106" s="41"/>
      <c r="D106" s="41"/>
      <c r="E106" s="41"/>
      <c r="F106" s="41"/>
      <c r="G106" s="40" t="s">
        <v>135</v>
      </c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110"/>
      <c r="AI106" s="110"/>
      <c r="AJ106" s="110"/>
      <c r="AK106" s="110"/>
      <c r="AL106" s="110"/>
      <c r="AM106" s="110"/>
      <c r="AN106" s="63"/>
      <c r="AO106" s="232"/>
      <c r="AP106" s="232"/>
      <c r="AQ106" s="232"/>
      <c r="AR106" s="232"/>
      <c r="AS106" s="232"/>
      <c r="AT106" s="232"/>
      <c r="AU106" s="232"/>
      <c r="AV106" s="65"/>
      <c r="AW106" s="72"/>
      <c r="AX106" s="73"/>
      <c r="AY106" s="73"/>
      <c r="AZ106" s="73"/>
      <c r="BA106" s="73"/>
      <c r="BB106" s="73"/>
      <c r="BC106" s="73"/>
      <c r="BD106" s="73"/>
      <c r="BE106" s="74"/>
      <c r="BF106" s="51"/>
      <c r="BG106" s="231"/>
      <c r="BH106" s="231"/>
      <c r="BI106" s="231"/>
      <c r="BJ106" s="231"/>
      <c r="BK106" s="231"/>
      <c r="BL106" s="53"/>
    </row>
    <row r="107" spans="1:65" s="1" customFormat="1" ht="12.75" x14ac:dyDescent="0.2">
      <c r="A107" s="41"/>
      <c r="B107" s="41"/>
      <c r="C107" s="41"/>
      <c r="D107" s="41"/>
      <c r="E107" s="41"/>
      <c r="F107" s="41"/>
      <c r="G107" s="40" t="s">
        <v>136</v>
      </c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110"/>
      <c r="AI107" s="110"/>
      <c r="AJ107" s="110"/>
      <c r="AK107" s="110"/>
      <c r="AL107" s="110"/>
      <c r="AM107" s="110"/>
      <c r="AN107" s="66"/>
      <c r="AO107" s="67"/>
      <c r="AP107" s="67"/>
      <c r="AQ107" s="67"/>
      <c r="AR107" s="67"/>
      <c r="AS107" s="67"/>
      <c r="AT107" s="67"/>
      <c r="AU107" s="67"/>
      <c r="AV107" s="68"/>
      <c r="AW107" s="75"/>
      <c r="AX107" s="76"/>
      <c r="AY107" s="76"/>
      <c r="AZ107" s="76"/>
      <c r="BA107" s="76"/>
      <c r="BB107" s="76"/>
      <c r="BC107" s="76"/>
      <c r="BD107" s="76"/>
      <c r="BE107" s="77"/>
      <c r="BF107" s="54"/>
      <c r="BG107" s="55"/>
      <c r="BH107" s="55"/>
      <c r="BI107" s="55"/>
      <c r="BJ107" s="55"/>
      <c r="BK107" s="55"/>
      <c r="BL107" s="56"/>
    </row>
    <row r="108" spans="1:65" s="1" customFormat="1" ht="12.75" x14ac:dyDescent="0.2">
      <c r="A108" s="41" t="s">
        <v>25</v>
      </c>
      <c r="B108" s="41"/>
      <c r="C108" s="41"/>
      <c r="D108" s="41"/>
      <c r="E108" s="41"/>
      <c r="F108" s="41"/>
      <c r="G108" s="40" t="s">
        <v>137</v>
      </c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110" t="s">
        <v>138</v>
      </c>
      <c r="AI108" s="110"/>
      <c r="AJ108" s="110"/>
      <c r="AK108" s="110"/>
      <c r="AL108" s="110"/>
      <c r="AM108" s="110"/>
      <c r="AN108" s="69"/>
      <c r="AO108" s="70"/>
      <c r="AP108" s="70"/>
      <c r="AQ108" s="70"/>
      <c r="AR108" s="70"/>
      <c r="AS108" s="70"/>
      <c r="AT108" s="70"/>
      <c r="AU108" s="70"/>
      <c r="AV108" s="71"/>
      <c r="AW108" s="69">
        <v>8168</v>
      </c>
      <c r="AX108" s="70"/>
      <c r="AY108" s="70"/>
      <c r="AZ108" s="70"/>
      <c r="BA108" s="70"/>
      <c r="BB108" s="70"/>
      <c r="BC108" s="70"/>
      <c r="BD108" s="70"/>
      <c r="BE108" s="71"/>
      <c r="BF108" s="119"/>
      <c r="BG108" s="120"/>
      <c r="BH108" s="120"/>
      <c r="BI108" s="120"/>
      <c r="BJ108" s="120"/>
      <c r="BK108" s="120"/>
      <c r="BL108" s="121"/>
      <c r="BM108" s="2"/>
    </row>
    <row r="109" spans="1:65" s="1" customFormat="1" ht="12.75" customHeight="1" x14ac:dyDescent="0.2">
      <c r="A109" s="41"/>
      <c r="B109" s="41"/>
      <c r="C109" s="41"/>
      <c r="D109" s="41"/>
      <c r="E109" s="41"/>
      <c r="F109" s="41"/>
      <c r="G109" s="40" t="s">
        <v>139</v>
      </c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110"/>
      <c r="AI109" s="110"/>
      <c r="AJ109" s="110"/>
      <c r="AK109" s="110"/>
      <c r="AL109" s="110"/>
      <c r="AM109" s="110"/>
      <c r="AN109" s="75"/>
      <c r="AO109" s="76"/>
      <c r="AP109" s="76"/>
      <c r="AQ109" s="76"/>
      <c r="AR109" s="76"/>
      <c r="AS109" s="76"/>
      <c r="AT109" s="76"/>
      <c r="AU109" s="76"/>
      <c r="AV109" s="77"/>
      <c r="AW109" s="75"/>
      <c r="AX109" s="76"/>
      <c r="AY109" s="76"/>
      <c r="AZ109" s="76"/>
      <c r="BA109" s="76"/>
      <c r="BB109" s="76"/>
      <c r="BC109" s="76"/>
      <c r="BD109" s="76"/>
      <c r="BE109" s="77"/>
      <c r="BF109" s="125"/>
      <c r="BG109" s="126"/>
      <c r="BH109" s="126"/>
      <c r="BI109" s="126"/>
      <c r="BJ109" s="126"/>
      <c r="BK109" s="126"/>
      <c r="BL109" s="127"/>
    </row>
    <row r="110" spans="1:65" s="1" customFormat="1" ht="12.75" customHeight="1" x14ac:dyDescent="0.2">
      <c r="A110" s="181" t="s">
        <v>140</v>
      </c>
      <c r="B110" s="181"/>
      <c r="C110" s="181"/>
      <c r="D110" s="181"/>
      <c r="E110" s="181"/>
      <c r="F110" s="181"/>
      <c r="G110" s="40" t="s">
        <v>141</v>
      </c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134" t="s">
        <v>142</v>
      </c>
      <c r="AI110" s="134"/>
      <c r="AJ110" s="134"/>
      <c r="AK110" s="134"/>
      <c r="AL110" s="134"/>
      <c r="AM110" s="134"/>
      <c r="AN110" s="228"/>
      <c r="AO110" s="229"/>
      <c r="AP110" s="229"/>
      <c r="AQ110" s="229"/>
      <c r="AR110" s="229"/>
      <c r="AS110" s="229"/>
      <c r="AT110" s="229"/>
      <c r="AU110" s="229"/>
      <c r="AV110" s="230"/>
      <c r="AW110" s="170"/>
      <c r="AX110" s="171"/>
      <c r="AY110" s="171"/>
      <c r="AZ110" s="171"/>
      <c r="BA110" s="171"/>
      <c r="BB110" s="171"/>
      <c r="BC110" s="171"/>
      <c r="BD110" s="171"/>
      <c r="BE110" s="172"/>
      <c r="BF110" s="173"/>
      <c r="BG110" s="174"/>
      <c r="BH110" s="174"/>
      <c r="BI110" s="174"/>
      <c r="BJ110" s="174"/>
      <c r="BK110" s="174"/>
      <c r="BL110" s="175"/>
    </row>
    <row r="111" spans="1:65" s="1" customFormat="1" ht="13.5" customHeight="1" x14ac:dyDescent="0.2">
      <c r="A111" s="41" t="s">
        <v>143</v>
      </c>
      <c r="B111" s="41"/>
      <c r="C111" s="41"/>
      <c r="D111" s="41"/>
      <c r="E111" s="41"/>
      <c r="F111" s="41"/>
      <c r="G111" s="40" t="s">
        <v>144</v>
      </c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110" t="s">
        <v>142</v>
      </c>
      <c r="AI111" s="110"/>
      <c r="AJ111" s="110"/>
      <c r="AK111" s="110"/>
      <c r="AL111" s="110"/>
      <c r="AM111" s="110"/>
      <c r="AN111" s="69"/>
      <c r="AO111" s="70"/>
      <c r="AP111" s="70"/>
      <c r="AQ111" s="70"/>
      <c r="AR111" s="70"/>
      <c r="AS111" s="70"/>
      <c r="AT111" s="70"/>
      <c r="AU111" s="70"/>
      <c r="AV111" s="71"/>
      <c r="AW111" s="69">
        <v>96.6</v>
      </c>
      <c r="AX111" s="70"/>
      <c r="AY111" s="70"/>
      <c r="AZ111" s="70"/>
      <c r="BA111" s="70"/>
      <c r="BB111" s="70"/>
      <c r="BC111" s="70"/>
      <c r="BD111" s="70"/>
      <c r="BE111" s="71"/>
      <c r="BF111" s="249"/>
      <c r="BG111" s="250"/>
      <c r="BH111" s="250"/>
      <c r="BI111" s="250"/>
      <c r="BJ111" s="250"/>
      <c r="BK111" s="250"/>
      <c r="BL111" s="251"/>
    </row>
    <row r="112" spans="1:65" s="1" customFormat="1" ht="12.75" customHeight="1" x14ac:dyDescent="0.2">
      <c r="A112" s="41"/>
      <c r="B112" s="41"/>
      <c r="C112" s="41"/>
      <c r="D112" s="41"/>
      <c r="E112" s="41"/>
      <c r="F112" s="41"/>
      <c r="G112" s="40" t="s">
        <v>196</v>
      </c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110"/>
      <c r="AI112" s="110"/>
      <c r="AJ112" s="110"/>
      <c r="AK112" s="110"/>
      <c r="AL112" s="110"/>
      <c r="AM112" s="110"/>
      <c r="AN112" s="75"/>
      <c r="AO112" s="76"/>
      <c r="AP112" s="76"/>
      <c r="AQ112" s="76"/>
      <c r="AR112" s="76"/>
      <c r="AS112" s="76"/>
      <c r="AT112" s="76"/>
      <c r="AU112" s="76"/>
      <c r="AV112" s="77"/>
      <c r="AW112" s="75"/>
      <c r="AX112" s="76"/>
      <c r="AY112" s="76"/>
      <c r="AZ112" s="76"/>
      <c r="BA112" s="76"/>
      <c r="BB112" s="76"/>
      <c r="BC112" s="76"/>
      <c r="BD112" s="76"/>
      <c r="BE112" s="77"/>
      <c r="BF112" s="249"/>
      <c r="BG112" s="250"/>
      <c r="BH112" s="250"/>
      <c r="BI112" s="250"/>
      <c r="BJ112" s="250"/>
      <c r="BK112" s="250"/>
      <c r="BL112" s="251"/>
    </row>
    <row r="113" spans="1:70" s="1" customFormat="1" ht="12.75" x14ac:dyDescent="0.2">
      <c r="A113" s="41" t="s">
        <v>146</v>
      </c>
      <c r="B113" s="41"/>
      <c r="C113" s="41"/>
      <c r="D113" s="41"/>
      <c r="E113" s="41"/>
      <c r="F113" s="41"/>
      <c r="G113" s="40" t="s">
        <v>144</v>
      </c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110" t="s">
        <v>142</v>
      </c>
      <c r="AI113" s="110"/>
      <c r="AJ113" s="110"/>
      <c r="AK113" s="110"/>
      <c r="AL113" s="110"/>
      <c r="AM113" s="110"/>
      <c r="AN113" s="42"/>
      <c r="AO113" s="43"/>
      <c r="AP113" s="43"/>
      <c r="AQ113" s="43"/>
      <c r="AR113" s="43"/>
      <c r="AS113" s="43"/>
      <c r="AT113" s="43"/>
      <c r="AU113" s="43"/>
      <c r="AV113" s="44"/>
      <c r="AW113" s="42">
        <v>137.08000000000001</v>
      </c>
      <c r="AX113" s="43"/>
      <c r="AY113" s="43"/>
      <c r="AZ113" s="43"/>
      <c r="BA113" s="43"/>
      <c r="BB113" s="43"/>
      <c r="BC113" s="43"/>
      <c r="BD113" s="43"/>
      <c r="BE113" s="44"/>
      <c r="BF113" s="119"/>
      <c r="BG113" s="120"/>
      <c r="BH113" s="120"/>
      <c r="BI113" s="120"/>
      <c r="BJ113" s="120"/>
      <c r="BK113" s="120"/>
      <c r="BL113" s="121"/>
    </row>
    <row r="114" spans="1:70" s="1" customFormat="1" ht="12.75" x14ac:dyDescent="0.2">
      <c r="A114" s="41"/>
      <c r="B114" s="41"/>
      <c r="C114" s="41"/>
      <c r="D114" s="41"/>
      <c r="E114" s="41"/>
      <c r="F114" s="41"/>
      <c r="G114" s="40" t="s">
        <v>145</v>
      </c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110"/>
      <c r="AI114" s="110"/>
      <c r="AJ114" s="110"/>
      <c r="AK114" s="110"/>
      <c r="AL114" s="110"/>
      <c r="AM114" s="110"/>
      <c r="AN114" s="45"/>
      <c r="AO114" s="46"/>
      <c r="AP114" s="46"/>
      <c r="AQ114" s="46"/>
      <c r="AR114" s="46"/>
      <c r="AS114" s="46"/>
      <c r="AT114" s="46"/>
      <c r="AU114" s="46"/>
      <c r="AV114" s="47"/>
      <c r="AW114" s="45"/>
      <c r="AX114" s="46"/>
      <c r="AY114" s="46"/>
      <c r="AZ114" s="46"/>
      <c r="BA114" s="46"/>
      <c r="BB114" s="46"/>
      <c r="BC114" s="46"/>
      <c r="BD114" s="46"/>
      <c r="BE114" s="47"/>
      <c r="BF114" s="122"/>
      <c r="BG114" s="123"/>
      <c r="BH114" s="123"/>
      <c r="BI114" s="123"/>
      <c r="BJ114" s="123"/>
      <c r="BK114" s="123"/>
      <c r="BL114" s="124"/>
    </row>
    <row r="115" spans="1:70" s="1" customFormat="1" ht="12.75" x14ac:dyDescent="0.2">
      <c r="A115" s="41" t="s">
        <v>197</v>
      </c>
      <c r="B115" s="41"/>
      <c r="C115" s="41"/>
      <c r="D115" s="41"/>
      <c r="E115" s="41"/>
      <c r="F115" s="41"/>
      <c r="G115" s="40" t="s">
        <v>144</v>
      </c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110"/>
      <c r="AI115" s="110"/>
      <c r="AJ115" s="110"/>
      <c r="AK115" s="110"/>
      <c r="AL115" s="110"/>
      <c r="AM115" s="110"/>
      <c r="AN115" s="42"/>
      <c r="AO115" s="43"/>
      <c r="AP115" s="43"/>
      <c r="AQ115" s="43"/>
      <c r="AR115" s="43"/>
      <c r="AS115" s="43"/>
      <c r="AT115" s="43"/>
      <c r="AU115" s="43"/>
      <c r="AV115" s="44"/>
      <c r="AW115" s="42">
        <v>100.236</v>
      </c>
      <c r="AX115" s="43"/>
      <c r="AY115" s="43"/>
      <c r="AZ115" s="43"/>
      <c r="BA115" s="43"/>
      <c r="BB115" s="43"/>
      <c r="BC115" s="43"/>
      <c r="BD115" s="43"/>
      <c r="BE115" s="44"/>
      <c r="BF115" s="122"/>
      <c r="BG115" s="123"/>
      <c r="BH115" s="123"/>
      <c r="BI115" s="123"/>
      <c r="BJ115" s="123"/>
      <c r="BK115" s="123"/>
      <c r="BL115" s="124"/>
    </row>
    <row r="116" spans="1:70" s="1" customFormat="1" ht="12.75" customHeight="1" x14ac:dyDescent="0.2">
      <c r="A116" s="41"/>
      <c r="B116" s="41"/>
      <c r="C116" s="41"/>
      <c r="D116" s="41"/>
      <c r="E116" s="41"/>
      <c r="F116" s="41"/>
      <c r="G116" s="40" t="s">
        <v>147</v>
      </c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110"/>
      <c r="AI116" s="110"/>
      <c r="AJ116" s="110"/>
      <c r="AK116" s="110"/>
      <c r="AL116" s="110"/>
      <c r="AM116" s="110"/>
      <c r="AN116" s="45"/>
      <c r="AO116" s="46"/>
      <c r="AP116" s="46"/>
      <c r="AQ116" s="46"/>
      <c r="AR116" s="46"/>
      <c r="AS116" s="46"/>
      <c r="AT116" s="46"/>
      <c r="AU116" s="46"/>
      <c r="AV116" s="47"/>
      <c r="AW116" s="45"/>
      <c r="AX116" s="46"/>
      <c r="AY116" s="46"/>
      <c r="AZ116" s="46"/>
      <c r="BA116" s="46"/>
      <c r="BB116" s="46"/>
      <c r="BC116" s="46"/>
      <c r="BD116" s="46"/>
      <c r="BE116" s="47"/>
      <c r="BF116" s="125"/>
      <c r="BG116" s="126"/>
      <c r="BH116" s="126"/>
      <c r="BI116" s="126"/>
      <c r="BJ116" s="126"/>
      <c r="BK116" s="126"/>
      <c r="BL116" s="127"/>
    </row>
    <row r="117" spans="1:70" s="1" customFormat="1" ht="12.75" x14ac:dyDescent="0.2">
      <c r="A117" s="41" t="s">
        <v>148</v>
      </c>
      <c r="B117" s="41"/>
      <c r="C117" s="41"/>
      <c r="D117" s="41"/>
      <c r="E117" s="41"/>
      <c r="F117" s="41"/>
      <c r="G117" s="40" t="s">
        <v>149</v>
      </c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110" t="s">
        <v>150</v>
      </c>
      <c r="AI117" s="110"/>
      <c r="AJ117" s="110"/>
      <c r="AK117" s="110"/>
      <c r="AL117" s="110"/>
      <c r="AM117" s="110"/>
      <c r="AN117" s="186">
        <v>610.08000000000004</v>
      </c>
      <c r="AO117" s="187"/>
      <c r="AP117" s="187"/>
      <c r="AQ117" s="187"/>
      <c r="AR117" s="187"/>
      <c r="AS117" s="187"/>
      <c r="AT117" s="187"/>
      <c r="AU117" s="187"/>
      <c r="AV117" s="188"/>
      <c r="AW117" s="186">
        <v>634.04800000000012</v>
      </c>
      <c r="AX117" s="187"/>
      <c r="AY117" s="187"/>
      <c r="AZ117" s="187"/>
      <c r="BA117" s="187"/>
      <c r="BB117" s="187"/>
      <c r="BC117" s="187"/>
      <c r="BD117" s="187"/>
      <c r="BE117" s="188"/>
      <c r="BF117" s="128"/>
      <c r="BG117" s="129"/>
      <c r="BH117" s="129"/>
      <c r="BI117" s="129"/>
      <c r="BJ117" s="129"/>
      <c r="BK117" s="129"/>
      <c r="BL117" s="130"/>
    </row>
    <row r="118" spans="1:70" s="1" customFormat="1" ht="12.75" x14ac:dyDescent="0.2">
      <c r="A118" s="41"/>
      <c r="B118" s="41"/>
      <c r="C118" s="41"/>
      <c r="D118" s="41"/>
      <c r="E118" s="41"/>
      <c r="F118" s="41"/>
      <c r="G118" s="40" t="s">
        <v>151</v>
      </c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110"/>
      <c r="AI118" s="110"/>
      <c r="AJ118" s="110"/>
      <c r="AK118" s="110"/>
      <c r="AL118" s="110"/>
      <c r="AM118" s="110"/>
      <c r="AN118" s="189"/>
      <c r="AO118" s="190"/>
      <c r="AP118" s="190"/>
      <c r="AQ118" s="190"/>
      <c r="AR118" s="190"/>
      <c r="AS118" s="190"/>
      <c r="AT118" s="190"/>
      <c r="AU118" s="190"/>
      <c r="AV118" s="191"/>
      <c r="AW118" s="189"/>
      <c r="AX118" s="190"/>
      <c r="AY118" s="190"/>
      <c r="AZ118" s="190"/>
      <c r="BA118" s="190"/>
      <c r="BB118" s="190"/>
      <c r="BC118" s="190"/>
      <c r="BD118" s="190"/>
      <c r="BE118" s="191"/>
      <c r="BF118" s="131"/>
      <c r="BG118" s="132"/>
      <c r="BH118" s="132"/>
      <c r="BI118" s="132"/>
      <c r="BJ118" s="132"/>
      <c r="BK118" s="132"/>
      <c r="BL118" s="133"/>
    </row>
    <row r="119" spans="1:70" s="1" customFormat="1" ht="12.75" x14ac:dyDescent="0.2">
      <c r="A119" s="41" t="s">
        <v>152</v>
      </c>
      <c r="B119" s="41"/>
      <c r="C119" s="41"/>
      <c r="D119" s="41"/>
      <c r="E119" s="41"/>
      <c r="F119" s="41"/>
      <c r="G119" s="24" t="s">
        <v>153</v>
      </c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110" t="s">
        <v>150</v>
      </c>
      <c r="AI119" s="110"/>
      <c r="AJ119" s="110"/>
      <c r="AK119" s="110"/>
      <c r="AL119" s="110"/>
      <c r="AM119" s="110"/>
      <c r="AN119" s="186">
        <v>36.78</v>
      </c>
      <c r="AO119" s="187"/>
      <c r="AP119" s="187"/>
      <c r="AQ119" s="187"/>
      <c r="AR119" s="187"/>
      <c r="AS119" s="187"/>
      <c r="AT119" s="187"/>
      <c r="AU119" s="187"/>
      <c r="AV119" s="188"/>
      <c r="AW119" s="186">
        <v>36.78</v>
      </c>
      <c r="AX119" s="187"/>
      <c r="AY119" s="187"/>
      <c r="AZ119" s="187"/>
      <c r="BA119" s="187"/>
      <c r="BB119" s="187"/>
      <c r="BC119" s="187"/>
      <c r="BD119" s="187"/>
      <c r="BE119" s="188"/>
      <c r="BF119" s="119"/>
      <c r="BG119" s="120"/>
      <c r="BH119" s="120"/>
      <c r="BI119" s="120"/>
      <c r="BJ119" s="120"/>
      <c r="BK119" s="120"/>
      <c r="BL119" s="121"/>
    </row>
    <row r="120" spans="1:70" s="1" customFormat="1" ht="13.5" customHeight="1" x14ac:dyDescent="0.2">
      <c r="A120" s="41"/>
      <c r="B120" s="41"/>
      <c r="C120" s="41"/>
      <c r="D120" s="41"/>
      <c r="E120" s="41"/>
      <c r="F120" s="41"/>
      <c r="G120" s="24" t="s">
        <v>154</v>
      </c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110"/>
      <c r="AI120" s="110"/>
      <c r="AJ120" s="110"/>
      <c r="AK120" s="110"/>
      <c r="AL120" s="110"/>
      <c r="AM120" s="110"/>
      <c r="AN120" s="189"/>
      <c r="AO120" s="190"/>
      <c r="AP120" s="190"/>
      <c r="AQ120" s="190"/>
      <c r="AR120" s="190"/>
      <c r="AS120" s="190"/>
      <c r="AT120" s="190"/>
      <c r="AU120" s="190"/>
      <c r="AV120" s="191"/>
      <c r="AW120" s="189"/>
      <c r="AX120" s="190"/>
      <c r="AY120" s="190"/>
      <c r="AZ120" s="190"/>
      <c r="BA120" s="190"/>
      <c r="BB120" s="190"/>
      <c r="BC120" s="190"/>
      <c r="BD120" s="190"/>
      <c r="BE120" s="191"/>
      <c r="BF120" s="125"/>
      <c r="BG120" s="126"/>
      <c r="BH120" s="126"/>
      <c r="BI120" s="126"/>
      <c r="BJ120" s="126"/>
      <c r="BK120" s="126"/>
      <c r="BL120" s="127"/>
    </row>
    <row r="121" spans="1:70" s="1" customFormat="1" ht="12.75" x14ac:dyDescent="0.2">
      <c r="A121" s="41" t="s">
        <v>155</v>
      </c>
      <c r="B121" s="41"/>
      <c r="C121" s="41"/>
      <c r="D121" s="41"/>
      <c r="E121" s="41"/>
      <c r="F121" s="41"/>
      <c r="G121" s="24" t="s">
        <v>153</v>
      </c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110" t="s">
        <v>150</v>
      </c>
      <c r="AI121" s="110"/>
      <c r="AJ121" s="110"/>
      <c r="AK121" s="110"/>
      <c r="AL121" s="110"/>
      <c r="AM121" s="110"/>
      <c r="AN121" s="104">
        <v>152.11000000000001</v>
      </c>
      <c r="AO121" s="105"/>
      <c r="AP121" s="105"/>
      <c r="AQ121" s="105"/>
      <c r="AR121" s="105"/>
      <c r="AS121" s="105"/>
      <c r="AT121" s="105"/>
      <c r="AU121" s="105"/>
      <c r="AV121" s="106"/>
      <c r="AW121" s="104">
        <v>152.11000000000001</v>
      </c>
      <c r="AX121" s="105"/>
      <c r="AY121" s="105"/>
      <c r="AZ121" s="105"/>
      <c r="BA121" s="105"/>
      <c r="BB121" s="105"/>
      <c r="BC121" s="105"/>
      <c r="BD121" s="105"/>
      <c r="BE121" s="106"/>
      <c r="BF121" s="204"/>
      <c r="BG121" s="205"/>
      <c r="BH121" s="205"/>
      <c r="BI121" s="205"/>
      <c r="BJ121" s="205"/>
      <c r="BK121" s="205"/>
      <c r="BL121" s="206"/>
    </row>
    <row r="122" spans="1:70" s="1" customFormat="1" ht="12.75" x14ac:dyDescent="0.2">
      <c r="A122" s="41"/>
      <c r="B122" s="41"/>
      <c r="C122" s="41"/>
      <c r="D122" s="41"/>
      <c r="E122" s="41"/>
      <c r="F122" s="41"/>
      <c r="G122" s="24" t="s">
        <v>156</v>
      </c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110"/>
      <c r="AI122" s="110"/>
      <c r="AJ122" s="110"/>
      <c r="AK122" s="110"/>
      <c r="AL122" s="110"/>
      <c r="AM122" s="110"/>
      <c r="AN122" s="107"/>
      <c r="AO122" s="108"/>
      <c r="AP122" s="108"/>
      <c r="AQ122" s="108"/>
      <c r="AR122" s="108"/>
      <c r="AS122" s="108"/>
      <c r="AT122" s="108"/>
      <c r="AU122" s="108"/>
      <c r="AV122" s="109"/>
      <c r="AW122" s="107"/>
      <c r="AX122" s="108"/>
      <c r="AY122" s="108"/>
      <c r="AZ122" s="108"/>
      <c r="BA122" s="108"/>
      <c r="BB122" s="108"/>
      <c r="BC122" s="108"/>
      <c r="BD122" s="108"/>
      <c r="BE122" s="109"/>
      <c r="BF122" s="204"/>
      <c r="BG122" s="205"/>
      <c r="BH122" s="205"/>
      <c r="BI122" s="205"/>
      <c r="BJ122" s="205"/>
      <c r="BK122" s="205"/>
      <c r="BL122" s="206"/>
    </row>
    <row r="123" spans="1:70" s="1" customFormat="1" ht="12.75" x14ac:dyDescent="0.2">
      <c r="A123" s="41" t="s">
        <v>157</v>
      </c>
      <c r="B123" s="41"/>
      <c r="C123" s="41"/>
      <c r="D123" s="41"/>
      <c r="E123" s="41"/>
      <c r="F123" s="41"/>
      <c r="G123" s="239" t="s">
        <v>153</v>
      </c>
      <c r="H123" s="239"/>
      <c r="I123" s="239"/>
      <c r="J123" s="239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110" t="s">
        <v>150</v>
      </c>
      <c r="AI123" s="110"/>
      <c r="AJ123" s="110"/>
      <c r="AK123" s="110"/>
      <c r="AL123" s="110"/>
      <c r="AM123" s="110"/>
      <c r="AN123" s="104">
        <v>316.85000000000002</v>
      </c>
      <c r="AO123" s="105"/>
      <c r="AP123" s="105"/>
      <c r="AQ123" s="105"/>
      <c r="AR123" s="105"/>
      <c r="AS123" s="105"/>
      <c r="AT123" s="105"/>
      <c r="AU123" s="105"/>
      <c r="AV123" s="106"/>
      <c r="AW123" s="104">
        <v>340.81800000000004</v>
      </c>
      <c r="AX123" s="105"/>
      <c r="AY123" s="105"/>
      <c r="AZ123" s="105"/>
      <c r="BA123" s="105"/>
      <c r="BB123" s="105"/>
      <c r="BC123" s="105"/>
      <c r="BD123" s="105"/>
      <c r="BE123" s="106"/>
      <c r="BF123" s="204"/>
      <c r="BG123" s="205"/>
      <c r="BH123" s="205"/>
      <c r="BI123" s="205"/>
      <c r="BJ123" s="205"/>
      <c r="BK123" s="205"/>
      <c r="BL123" s="206"/>
    </row>
    <row r="124" spans="1:70" s="1" customFormat="1" ht="12.75" x14ac:dyDescent="0.2">
      <c r="A124" s="41"/>
      <c r="B124" s="41"/>
      <c r="C124" s="41"/>
      <c r="D124" s="41"/>
      <c r="E124" s="41"/>
      <c r="F124" s="41"/>
      <c r="G124" s="239" t="s">
        <v>158</v>
      </c>
      <c r="H124" s="239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110"/>
      <c r="AI124" s="110"/>
      <c r="AJ124" s="110"/>
      <c r="AK124" s="110"/>
      <c r="AL124" s="110"/>
      <c r="AM124" s="110"/>
      <c r="AN124" s="107"/>
      <c r="AO124" s="108"/>
      <c r="AP124" s="108"/>
      <c r="AQ124" s="108"/>
      <c r="AR124" s="108"/>
      <c r="AS124" s="108"/>
      <c r="AT124" s="108"/>
      <c r="AU124" s="108"/>
      <c r="AV124" s="109"/>
      <c r="AW124" s="107"/>
      <c r="AX124" s="108"/>
      <c r="AY124" s="108"/>
      <c r="AZ124" s="108"/>
      <c r="BA124" s="108"/>
      <c r="BB124" s="108"/>
      <c r="BC124" s="108"/>
      <c r="BD124" s="108"/>
      <c r="BE124" s="109"/>
      <c r="BF124" s="204"/>
      <c r="BG124" s="205"/>
      <c r="BH124" s="205"/>
      <c r="BI124" s="205"/>
      <c r="BJ124" s="205"/>
      <c r="BK124" s="205"/>
      <c r="BL124" s="206"/>
    </row>
    <row r="125" spans="1:70" s="1" customFormat="1" ht="12.75" x14ac:dyDescent="0.2">
      <c r="A125" s="41" t="s">
        <v>159</v>
      </c>
      <c r="B125" s="41"/>
      <c r="C125" s="41"/>
      <c r="D125" s="41"/>
      <c r="E125" s="41"/>
      <c r="F125" s="41"/>
      <c r="G125" s="239" t="s">
        <v>153</v>
      </c>
      <c r="H125" s="239"/>
      <c r="I125" s="239"/>
      <c r="J125" s="239"/>
      <c r="K125" s="239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110" t="s">
        <v>150</v>
      </c>
      <c r="AI125" s="110"/>
      <c r="AJ125" s="110"/>
      <c r="AK125" s="110"/>
      <c r="AL125" s="110"/>
      <c r="AM125" s="110"/>
      <c r="AN125" s="104">
        <v>104.34</v>
      </c>
      <c r="AO125" s="105"/>
      <c r="AP125" s="105"/>
      <c r="AQ125" s="105"/>
      <c r="AR125" s="105"/>
      <c r="AS125" s="105"/>
      <c r="AT125" s="105"/>
      <c r="AU125" s="105"/>
      <c r="AV125" s="106"/>
      <c r="AW125" s="104">
        <v>104.34</v>
      </c>
      <c r="AX125" s="105"/>
      <c r="AY125" s="105"/>
      <c r="AZ125" s="105"/>
      <c r="BA125" s="105"/>
      <c r="BB125" s="105"/>
      <c r="BC125" s="105"/>
      <c r="BD125" s="105"/>
      <c r="BE125" s="106"/>
      <c r="BF125" s="204"/>
      <c r="BG125" s="205"/>
      <c r="BH125" s="205"/>
      <c r="BI125" s="205"/>
      <c r="BJ125" s="205"/>
      <c r="BK125" s="205"/>
      <c r="BL125" s="206"/>
      <c r="BN125" s="3"/>
    </row>
    <row r="126" spans="1:70" s="1" customFormat="1" ht="12.75" x14ac:dyDescent="0.2">
      <c r="A126" s="41"/>
      <c r="B126" s="41"/>
      <c r="C126" s="41"/>
      <c r="D126" s="41"/>
      <c r="E126" s="41"/>
      <c r="F126" s="41"/>
      <c r="G126" s="239" t="s">
        <v>160</v>
      </c>
      <c r="H126" s="239"/>
      <c r="I126" s="239"/>
      <c r="J126" s="239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110"/>
      <c r="AI126" s="110"/>
      <c r="AJ126" s="110"/>
      <c r="AK126" s="110"/>
      <c r="AL126" s="110"/>
      <c r="AM126" s="110"/>
      <c r="AN126" s="107"/>
      <c r="AO126" s="108"/>
      <c r="AP126" s="108"/>
      <c r="AQ126" s="108"/>
      <c r="AR126" s="108"/>
      <c r="AS126" s="108"/>
      <c r="AT126" s="108"/>
      <c r="AU126" s="108"/>
      <c r="AV126" s="109"/>
      <c r="AW126" s="107"/>
      <c r="AX126" s="108"/>
      <c r="AY126" s="108"/>
      <c r="AZ126" s="108"/>
      <c r="BA126" s="108"/>
      <c r="BB126" s="108"/>
      <c r="BC126" s="108"/>
      <c r="BD126" s="108"/>
      <c r="BE126" s="109"/>
      <c r="BF126" s="204"/>
      <c r="BG126" s="205"/>
      <c r="BH126" s="205"/>
      <c r="BI126" s="205"/>
      <c r="BJ126" s="205"/>
      <c r="BK126" s="205"/>
      <c r="BL126" s="206"/>
      <c r="BN126" s="3"/>
    </row>
    <row r="127" spans="1:70" s="1" customFormat="1" ht="12.75" x14ac:dyDescent="0.2">
      <c r="A127" s="41" t="s">
        <v>161</v>
      </c>
      <c r="B127" s="41"/>
      <c r="C127" s="41"/>
      <c r="D127" s="41"/>
      <c r="E127" s="41"/>
      <c r="F127" s="41"/>
      <c r="G127" s="40" t="s">
        <v>162</v>
      </c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110" t="s">
        <v>150</v>
      </c>
      <c r="AI127" s="110"/>
      <c r="AJ127" s="110"/>
      <c r="AK127" s="110"/>
      <c r="AL127" s="110"/>
      <c r="AM127" s="110"/>
      <c r="AN127" s="233">
        <v>8189.79</v>
      </c>
      <c r="AO127" s="234"/>
      <c r="AP127" s="234"/>
      <c r="AQ127" s="234"/>
      <c r="AR127" s="234"/>
      <c r="AS127" s="234"/>
      <c r="AT127" s="234"/>
      <c r="AU127" s="234"/>
      <c r="AV127" s="235"/>
      <c r="AW127" s="233">
        <v>8577.6899999999987</v>
      </c>
      <c r="AX127" s="234"/>
      <c r="AY127" s="234"/>
      <c r="AZ127" s="234"/>
      <c r="BA127" s="234"/>
      <c r="BB127" s="234"/>
      <c r="BC127" s="234"/>
      <c r="BD127" s="234"/>
      <c r="BE127" s="235"/>
      <c r="BF127" s="128"/>
      <c r="BG127" s="129"/>
      <c r="BH127" s="129"/>
      <c r="BI127" s="129"/>
      <c r="BJ127" s="129"/>
      <c r="BK127" s="129"/>
      <c r="BL127" s="130"/>
    </row>
    <row r="128" spans="1:70" s="1" customFormat="1" ht="12.75" x14ac:dyDescent="0.2">
      <c r="A128" s="41"/>
      <c r="B128" s="41"/>
      <c r="C128" s="41"/>
      <c r="D128" s="41"/>
      <c r="E128" s="41"/>
      <c r="F128" s="41"/>
      <c r="G128" s="40" t="s">
        <v>163</v>
      </c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110"/>
      <c r="AI128" s="110"/>
      <c r="AJ128" s="110"/>
      <c r="AK128" s="110"/>
      <c r="AL128" s="110"/>
      <c r="AM128" s="110"/>
      <c r="AN128" s="236"/>
      <c r="AO128" s="237"/>
      <c r="AP128" s="237"/>
      <c r="AQ128" s="237"/>
      <c r="AR128" s="237"/>
      <c r="AS128" s="237"/>
      <c r="AT128" s="237"/>
      <c r="AU128" s="237"/>
      <c r="AV128" s="238"/>
      <c r="AW128" s="236"/>
      <c r="AX128" s="237"/>
      <c r="AY128" s="237"/>
      <c r="AZ128" s="237"/>
      <c r="BA128" s="237"/>
      <c r="BB128" s="237"/>
      <c r="BC128" s="237"/>
      <c r="BD128" s="237"/>
      <c r="BE128" s="238"/>
      <c r="BF128" s="131"/>
      <c r="BG128" s="132"/>
      <c r="BH128" s="132"/>
      <c r="BI128" s="132"/>
      <c r="BJ128" s="132"/>
      <c r="BK128" s="132"/>
      <c r="BL128" s="133"/>
      <c r="BM128" s="2"/>
      <c r="BN128" s="3"/>
      <c r="BR128" s="2"/>
    </row>
    <row r="129" spans="1:65" s="1" customFormat="1" ht="12.75" x14ac:dyDescent="0.2">
      <c r="A129" s="41" t="s">
        <v>193</v>
      </c>
      <c r="B129" s="41"/>
      <c r="C129" s="41"/>
      <c r="D129" s="41"/>
      <c r="E129" s="41"/>
      <c r="F129" s="41"/>
      <c r="G129" s="25" t="s">
        <v>164</v>
      </c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110" t="s">
        <v>150</v>
      </c>
      <c r="AI129" s="110"/>
      <c r="AJ129" s="110"/>
      <c r="AK129" s="110"/>
      <c r="AL129" s="110"/>
      <c r="AM129" s="110"/>
      <c r="AN129" s="104">
        <v>1516.41</v>
      </c>
      <c r="AO129" s="105"/>
      <c r="AP129" s="105"/>
      <c r="AQ129" s="105"/>
      <c r="AR129" s="105"/>
      <c r="AS129" s="105"/>
      <c r="AT129" s="105"/>
      <c r="AU129" s="105"/>
      <c r="AV129" s="106"/>
      <c r="AW129" s="69">
        <v>1516.41</v>
      </c>
      <c r="AX129" s="70"/>
      <c r="AY129" s="70"/>
      <c r="AZ129" s="70"/>
      <c r="BA129" s="70"/>
      <c r="BB129" s="70"/>
      <c r="BC129" s="70"/>
      <c r="BD129" s="70"/>
      <c r="BE129" s="71"/>
      <c r="BF129" s="240"/>
      <c r="BG129" s="241"/>
      <c r="BH129" s="241"/>
      <c r="BI129" s="241"/>
      <c r="BJ129" s="241"/>
      <c r="BK129" s="241"/>
      <c r="BL129" s="242"/>
    </row>
    <row r="130" spans="1:65" s="1" customFormat="1" ht="12.75" x14ac:dyDescent="0.2">
      <c r="A130" s="41"/>
      <c r="B130" s="41"/>
      <c r="C130" s="41"/>
      <c r="D130" s="41"/>
      <c r="E130" s="41"/>
      <c r="F130" s="41"/>
      <c r="G130" s="25" t="s">
        <v>195</v>
      </c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110"/>
      <c r="AI130" s="110"/>
      <c r="AJ130" s="110"/>
      <c r="AK130" s="110"/>
      <c r="AL130" s="110"/>
      <c r="AM130" s="110"/>
      <c r="AN130" s="107"/>
      <c r="AO130" s="108"/>
      <c r="AP130" s="108"/>
      <c r="AQ130" s="108"/>
      <c r="AR130" s="108"/>
      <c r="AS130" s="108"/>
      <c r="AT130" s="108"/>
      <c r="AU130" s="108"/>
      <c r="AV130" s="109"/>
      <c r="AW130" s="75"/>
      <c r="AX130" s="76"/>
      <c r="AY130" s="76"/>
      <c r="AZ130" s="76"/>
      <c r="BA130" s="76"/>
      <c r="BB130" s="76"/>
      <c r="BC130" s="76"/>
      <c r="BD130" s="76"/>
      <c r="BE130" s="77"/>
      <c r="BF130" s="240"/>
      <c r="BG130" s="241"/>
      <c r="BH130" s="241"/>
      <c r="BI130" s="241"/>
      <c r="BJ130" s="241"/>
      <c r="BK130" s="241"/>
      <c r="BL130" s="242"/>
    </row>
    <row r="131" spans="1:65" s="1" customFormat="1" ht="12.75" x14ac:dyDescent="0.2">
      <c r="A131" s="41" t="s">
        <v>166</v>
      </c>
      <c r="B131" s="41"/>
      <c r="C131" s="41"/>
      <c r="D131" s="41"/>
      <c r="E131" s="41"/>
      <c r="F131" s="41"/>
      <c r="G131" s="40" t="s">
        <v>164</v>
      </c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110" t="s">
        <v>150</v>
      </c>
      <c r="AI131" s="110"/>
      <c r="AJ131" s="110"/>
      <c r="AK131" s="110"/>
      <c r="AL131" s="110"/>
      <c r="AM131" s="110"/>
      <c r="AN131" s="104">
        <v>2305.08</v>
      </c>
      <c r="AO131" s="105"/>
      <c r="AP131" s="105"/>
      <c r="AQ131" s="105"/>
      <c r="AR131" s="105"/>
      <c r="AS131" s="105"/>
      <c r="AT131" s="105"/>
      <c r="AU131" s="105"/>
      <c r="AV131" s="106"/>
      <c r="AW131" s="69">
        <v>2559.08</v>
      </c>
      <c r="AX131" s="70"/>
      <c r="AY131" s="70"/>
      <c r="AZ131" s="70"/>
      <c r="BA131" s="70"/>
      <c r="BB131" s="70"/>
      <c r="BC131" s="70"/>
      <c r="BD131" s="70"/>
      <c r="BE131" s="71"/>
      <c r="BF131" s="119"/>
      <c r="BG131" s="120"/>
      <c r="BH131" s="120"/>
      <c r="BI131" s="120"/>
      <c r="BJ131" s="120"/>
      <c r="BK131" s="120"/>
      <c r="BL131" s="121"/>
    </row>
    <row r="132" spans="1:65" s="1" customFormat="1" ht="12.75" x14ac:dyDescent="0.2">
      <c r="A132" s="41"/>
      <c r="B132" s="41"/>
      <c r="C132" s="41"/>
      <c r="D132" s="41"/>
      <c r="E132" s="41"/>
      <c r="F132" s="41"/>
      <c r="G132" s="40" t="s">
        <v>165</v>
      </c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110"/>
      <c r="AI132" s="110"/>
      <c r="AJ132" s="110"/>
      <c r="AK132" s="110"/>
      <c r="AL132" s="110"/>
      <c r="AM132" s="110"/>
      <c r="AN132" s="107"/>
      <c r="AO132" s="108"/>
      <c r="AP132" s="108"/>
      <c r="AQ132" s="108"/>
      <c r="AR132" s="108"/>
      <c r="AS132" s="108"/>
      <c r="AT132" s="108"/>
      <c r="AU132" s="108"/>
      <c r="AV132" s="109"/>
      <c r="AW132" s="75"/>
      <c r="AX132" s="76"/>
      <c r="AY132" s="76"/>
      <c r="AZ132" s="76"/>
      <c r="BA132" s="76"/>
      <c r="BB132" s="76"/>
      <c r="BC132" s="76"/>
      <c r="BD132" s="76"/>
      <c r="BE132" s="77"/>
      <c r="BF132" s="125"/>
      <c r="BG132" s="126"/>
      <c r="BH132" s="126"/>
      <c r="BI132" s="126"/>
      <c r="BJ132" s="126"/>
      <c r="BK132" s="126"/>
      <c r="BL132" s="127"/>
      <c r="BM132" s="2"/>
    </row>
    <row r="133" spans="1:65" s="1" customFormat="1" ht="12.75" x14ac:dyDescent="0.2">
      <c r="A133" s="41" t="s">
        <v>194</v>
      </c>
      <c r="B133" s="41"/>
      <c r="C133" s="41"/>
      <c r="D133" s="41"/>
      <c r="E133" s="41"/>
      <c r="F133" s="41"/>
      <c r="G133" s="40" t="s">
        <v>164</v>
      </c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110" t="s">
        <v>150</v>
      </c>
      <c r="AI133" s="110"/>
      <c r="AJ133" s="110"/>
      <c r="AK133" s="110"/>
      <c r="AL133" s="110"/>
      <c r="AM133" s="110"/>
      <c r="AN133" s="186">
        <v>4368.3</v>
      </c>
      <c r="AO133" s="187"/>
      <c r="AP133" s="187"/>
      <c r="AQ133" s="187"/>
      <c r="AR133" s="187"/>
      <c r="AS133" s="187"/>
      <c r="AT133" s="187"/>
      <c r="AU133" s="187"/>
      <c r="AV133" s="188"/>
      <c r="AW133" s="69">
        <v>4502.2</v>
      </c>
      <c r="AX133" s="70"/>
      <c r="AY133" s="70"/>
      <c r="AZ133" s="70"/>
      <c r="BA133" s="70"/>
      <c r="BB133" s="70"/>
      <c r="BC133" s="70"/>
      <c r="BD133" s="70"/>
      <c r="BE133" s="71"/>
      <c r="BF133" s="48"/>
      <c r="BG133" s="49"/>
      <c r="BH133" s="49"/>
      <c r="BI133" s="49"/>
      <c r="BJ133" s="49"/>
      <c r="BK133" s="49"/>
      <c r="BL133" s="50"/>
      <c r="BM133" s="2"/>
    </row>
    <row r="134" spans="1:65" s="1" customFormat="1" ht="12.75" x14ac:dyDescent="0.2">
      <c r="A134" s="41"/>
      <c r="B134" s="41"/>
      <c r="C134" s="41"/>
      <c r="D134" s="41"/>
      <c r="E134" s="41"/>
      <c r="F134" s="41"/>
      <c r="G134" s="40" t="s">
        <v>167</v>
      </c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110"/>
      <c r="AI134" s="110"/>
      <c r="AJ134" s="110"/>
      <c r="AK134" s="110"/>
      <c r="AL134" s="110"/>
      <c r="AM134" s="110"/>
      <c r="AN134" s="189"/>
      <c r="AO134" s="190"/>
      <c r="AP134" s="190"/>
      <c r="AQ134" s="190"/>
      <c r="AR134" s="190"/>
      <c r="AS134" s="190"/>
      <c r="AT134" s="190"/>
      <c r="AU134" s="190"/>
      <c r="AV134" s="191"/>
      <c r="AW134" s="75"/>
      <c r="AX134" s="76"/>
      <c r="AY134" s="76"/>
      <c r="AZ134" s="76"/>
      <c r="BA134" s="76"/>
      <c r="BB134" s="76"/>
      <c r="BC134" s="76"/>
      <c r="BD134" s="76"/>
      <c r="BE134" s="77"/>
      <c r="BF134" s="54"/>
      <c r="BG134" s="55"/>
      <c r="BH134" s="55"/>
      <c r="BI134" s="55"/>
      <c r="BJ134" s="55"/>
      <c r="BK134" s="55"/>
      <c r="BL134" s="56"/>
      <c r="BM134" s="2"/>
    </row>
    <row r="135" spans="1:65" s="1" customFormat="1" ht="12.75" customHeight="1" x14ac:dyDescent="0.2">
      <c r="A135" s="181" t="s">
        <v>168</v>
      </c>
      <c r="B135" s="181"/>
      <c r="C135" s="181"/>
      <c r="D135" s="181"/>
      <c r="E135" s="181"/>
      <c r="F135" s="181"/>
      <c r="G135" s="40" t="s">
        <v>169</v>
      </c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134" t="s">
        <v>170</v>
      </c>
      <c r="AI135" s="134"/>
      <c r="AJ135" s="134"/>
      <c r="AK135" s="134"/>
      <c r="AL135" s="134"/>
      <c r="AM135" s="134"/>
      <c r="AN135" s="170">
        <v>332.40000000000003</v>
      </c>
      <c r="AO135" s="171"/>
      <c r="AP135" s="171"/>
      <c r="AQ135" s="171"/>
      <c r="AR135" s="171"/>
      <c r="AS135" s="171"/>
      <c r="AT135" s="171"/>
      <c r="AU135" s="171"/>
      <c r="AV135" s="172"/>
      <c r="AW135" s="170">
        <v>339.24799999999999</v>
      </c>
      <c r="AX135" s="171"/>
      <c r="AY135" s="171"/>
      <c r="AZ135" s="171"/>
      <c r="BA135" s="171"/>
      <c r="BB135" s="171"/>
      <c r="BC135" s="171"/>
      <c r="BD135" s="171"/>
      <c r="BE135" s="172"/>
      <c r="BF135" s="173"/>
      <c r="BG135" s="174"/>
      <c r="BH135" s="174"/>
      <c r="BI135" s="174"/>
      <c r="BJ135" s="174"/>
      <c r="BK135" s="174"/>
      <c r="BL135" s="175"/>
    </row>
    <row r="136" spans="1:65" s="1" customFormat="1" ht="12.75" x14ac:dyDescent="0.2">
      <c r="A136" s="41" t="s">
        <v>171</v>
      </c>
      <c r="B136" s="41"/>
      <c r="C136" s="41"/>
      <c r="D136" s="41"/>
      <c r="E136" s="41"/>
      <c r="F136" s="41"/>
      <c r="G136" s="40" t="s">
        <v>172</v>
      </c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110" t="s">
        <v>170</v>
      </c>
      <c r="AI136" s="110"/>
      <c r="AJ136" s="110"/>
      <c r="AK136" s="110"/>
      <c r="AL136" s="110"/>
      <c r="AM136" s="110"/>
      <c r="AN136" s="69">
        <v>23</v>
      </c>
      <c r="AO136" s="70"/>
      <c r="AP136" s="70"/>
      <c r="AQ136" s="70"/>
      <c r="AR136" s="70"/>
      <c r="AS136" s="70"/>
      <c r="AT136" s="70"/>
      <c r="AU136" s="70"/>
      <c r="AV136" s="71"/>
      <c r="AW136" s="69">
        <v>23</v>
      </c>
      <c r="AX136" s="70"/>
      <c r="AY136" s="70"/>
      <c r="AZ136" s="70"/>
      <c r="BA136" s="70"/>
      <c r="BB136" s="70"/>
      <c r="BC136" s="70"/>
      <c r="BD136" s="70"/>
      <c r="BE136" s="71"/>
      <c r="BF136" s="119"/>
      <c r="BG136" s="120"/>
      <c r="BH136" s="120"/>
      <c r="BI136" s="120"/>
      <c r="BJ136" s="120"/>
      <c r="BK136" s="120"/>
      <c r="BL136" s="121"/>
    </row>
    <row r="137" spans="1:65" s="1" customFormat="1" ht="12.75" x14ac:dyDescent="0.2">
      <c r="A137" s="41"/>
      <c r="B137" s="41"/>
      <c r="C137" s="41"/>
      <c r="D137" s="41"/>
      <c r="E137" s="41"/>
      <c r="F137" s="41"/>
      <c r="G137" s="40" t="s">
        <v>173</v>
      </c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110"/>
      <c r="AI137" s="110"/>
      <c r="AJ137" s="110"/>
      <c r="AK137" s="110"/>
      <c r="AL137" s="110"/>
      <c r="AM137" s="110"/>
      <c r="AN137" s="75"/>
      <c r="AO137" s="76"/>
      <c r="AP137" s="76"/>
      <c r="AQ137" s="76"/>
      <c r="AR137" s="76"/>
      <c r="AS137" s="76"/>
      <c r="AT137" s="76"/>
      <c r="AU137" s="76"/>
      <c r="AV137" s="77"/>
      <c r="AW137" s="75"/>
      <c r="AX137" s="76"/>
      <c r="AY137" s="76"/>
      <c r="AZ137" s="76"/>
      <c r="BA137" s="76"/>
      <c r="BB137" s="76"/>
      <c r="BC137" s="76"/>
      <c r="BD137" s="76"/>
      <c r="BE137" s="77"/>
      <c r="BF137" s="125"/>
      <c r="BG137" s="126"/>
      <c r="BH137" s="126"/>
      <c r="BI137" s="126"/>
      <c r="BJ137" s="126"/>
      <c r="BK137" s="126"/>
      <c r="BL137" s="127"/>
    </row>
    <row r="138" spans="1:65" s="1" customFormat="1" ht="12.75" x14ac:dyDescent="0.2">
      <c r="A138" s="41" t="s">
        <v>174</v>
      </c>
      <c r="B138" s="41"/>
      <c r="C138" s="41"/>
      <c r="D138" s="41"/>
      <c r="E138" s="41"/>
      <c r="F138" s="41"/>
      <c r="G138" s="40" t="s">
        <v>172</v>
      </c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110" t="s">
        <v>170</v>
      </c>
      <c r="AI138" s="110"/>
      <c r="AJ138" s="110"/>
      <c r="AK138" s="110"/>
      <c r="AL138" s="110"/>
      <c r="AM138" s="110"/>
      <c r="AN138" s="69">
        <v>101</v>
      </c>
      <c r="AO138" s="70"/>
      <c r="AP138" s="70"/>
      <c r="AQ138" s="70"/>
      <c r="AR138" s="70"/>
      <c r="AS138" s="70"/>
      <c r="AT138" s="70"/>
      <c r="AU138" s="70"/>
      <c r="AV138" s="71"/>
      <c r="AW138" s="69">
        <v>101</v>
      </c>
      <c r="AX138" s="70"/>
      <c r="AY138" s="70"/>
      <c r="AZ138" s="70"/>
      <c r="BA138" s="70"/>
      <c r="BB138" s="70"/>
      <c r="BC138" s="70"/>
      <c r="BD138" s="70"/>
      <c r="BE138" s="71"/>
      <c r="BF138" s="48"/>
      <c r="BG138" s="49"/>
      <c r="BH138" s="49"/>
      <c r="BI138" s="49"/>
      <c r="BJ138" s="49"/>
      <c r="BK138" s="49"/>
      <c r="BL138" s="50"/>
    </row>
    <row r="139" spans="1:65" s="1" customFormat="1" ht="12.75" x14ac:dyDescent="0.2">
      <c r="A139" s="41"/>
      <c r="B139" s="41"/>
      <c r="C139" s="41"/>
      <c r="D139" s="41"/>
      <c r="E139" s="41"/>
      <c r="F139" s="41"/>
      <c r="G139" s="40" t="s">
        <v>175</v>
      </c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110"/>
      <c r="AI139" s="110"/>
      <c r="AJ139" s="110"/>
      <c r="AK139" s="110"/>
      <c r="AL139" s="110"/>
      <c r="AM139" s="110"/>
      <c r="AN139" s="75"/>
      <c r="AO139" s="76"/>
      <c r="AP139" s="76"/>
      <c r="AQ139" s="76"/>
      <c r="AR139" s="76"/>
      <c r="AS139" s="76"/>
      <c r="AT139" s="76"/>
      <c r="AU139" s="76"/>
      <c r="AV139" s="77"/>
      <c r="AW139" s="75"/>
      <c r="AX139" s="76"/>
      <c r="AY139" s="76"/>
      <c r="AZ139" s="76"/>
      <c r="BA139" s="76"/>
      <c r="BB139" s="76"/>
      <c r="BC139" s="76"/>
      <c r="BD139" s="76"/>
      <c r="BE139" s="77"/>
      <c r="BF139" s="54"/>
      <c r="BG139" s="55"/>
      <c r="BH139" s="55"/>
      <c r="BI139" s="55"/>
      <c r="BJ139" s="55"/>
      <c r="BK139" s="55"/>
      <c r="BL139" s="56"/>
    </row>
    <row r="140" spans="1:65" s="1" customFormat="1" ht="12.75" x14ac:dyDescent="0.2">
      <c r="A140" s="41" t="s">
        <v>176</v>
      </c>
      <c r="B140" s="41"/>
      <c r="C140" s="41"/>
      <c r="D140" s="41"/>
      <c r="E140" s="41"/>
      <c r="F140" s="41"/>
      <c r="G140" s="40" t="s">
        <v>172</v>
      </c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110" t="s">
        <v>170</v>
      </c>
      <c r="AI140" s="110"/>
      <c r="AJ140" s="110"/>
      <c r="AK140" s="110"/>
      <c r="AL140" s="110"/>
      <c r="AM140" s="110"/>
      <c r="AN140" s="69">
        <v>140.1</v>
      </c>
      <c r="AO140" s="70"/>
      <c r="AP140" s="70"/>
      <c r="AQ140" s="70"/>
      <c r="AR140" s="70"/>
      <c r="AS140" s="70"/>
      <c r="AT140" s="70"/>
      <c r="AU140" s="70"/>
      <c r="AV140" s="71"/>
      <c r="AW140" s="69">
        <v>146.94800000000001</v>
      </c>
      <c r="AX140" s="70"/>
      <c r="AY140" s="70"/>
      <c r="AZ140" s="70"/>
      <c r="BA140" s="70"/>
      <c r="BB140" s="70"/>
      <c r="BC140" s="70"/>
      <c r="BD140" s="70"/>
      <c r="BE140" s="71"/>
      <c r="BF140" s="48"/>
      <c r="BG140" s="49"/>
      <c r="BH140" s="49"/>
      <c r="BI140" s="49"/>
      <c r="BJ140" s="49"/>
      <c r="BK140" s="49"/>
      <c r="BL140" s="50"/>
    </row>
    <row r="141" spans="1:65" s="1" customFormat="1" ht="12.75" x14ac:dyDescent="0.2">
      <c r="A141" s="41"/>
      <c r="B141" s="41"/>
      <c r="C141" s="41"/>
      <c r="D141" s="41"/>
      <c r="E141" s="41"/>
      <c r="F141" s="41"/>
      <c r="G141" s="40" t="s">
        <v>177</v>
      </c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110"/>
      <c r="AI141" s="110"/>
      <c r="AJ141" s="110"/>
      <c r="AK141" s="110"/>
      <c r="AL141" s="110"/>
      <c r="AM141" s="110"/>
      <c r="AN141" s="75"/>
      <c r="AO141" s="76"/>
      <c r="AP141" s="76"/>
      <c r="AQ141" s="76"/>
      <c r="AR141" s="76"/>
      <c r="AS141" s="76"/>
      <c r="AT141" s="76"/>
      <c r="AU141" s="76"/>
      <c r="AV141" s="77"/>
      <c r="AW141" s="75"/>
      <c r="AX141" s="76"/>
      <c r="AY141" s="76"/>
      <c r="AZ141" s="76"/>
      <c r="BA141" s="76"/>
      <c r="BB141" s="76"/>
      <c r="BC141" s="76"/>
      <c r="BD141" s="76"/>
      <c r="BE141" s="77"/>
      <c r="BF141" s="54"/>
      <c r="BG141" s="55"/>
      <c r="BH141" s="55"/>
      <c r="BI141" s="55"/>
      <c r="BJ141" s="55"/>
      <c r="BK141" s="55"/>
      <c r="BL141" s="56"/>
    </row>
    <row r="142" spans="1:65" s="1" customFormat="1" ht="12.75" x14ac:dyDescent="0.2">
      <c r="A142" s="41" t="s">
        <v>178</v>
      </c>
      <c r="B142" s="41"/>
      <c r="C142" s="41"/>
      <c r="D142" s="41"/>
      <c r="E142" s="41"/>
      <c r="F142" s="41"/>
      <c r="G142" s="40" t="s">
        <v>172</v>
      </c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110" t="s">
        <v>170</v>
      </c>
      <c r="AI142" s="110"/>
      <c r="AJ142" s="110"/>
      <c r="AK142" s="110"/>
      <c r="AL142" s="110"/>
      <c r="AM142" s="110"/>
      <c r="AN142" s="69">
        <v>68.3</v>
      </c>
      <c r="AO142" s="70"/>
      <c r="AP142" s="70"/>
      <c r="AQ142" s="70"/>
      <c r="AR142" s="70"/>
      <c r="AS142" s="70"/>
      <c r="AT142" s="70"/>
      <c r="AU142" s="70"/>
      <c r="AV142" s="71"/>
      <c r="AW142" s="69">
        <v>68.3</v>
      </c>
      <c r="AX142" s="70"/>
      <c r="AY142" s="70"/>
      <c r="AZ142" s="70"/>
      <c r="BA142" s="70"/>
      <c r="BB142" s="70"/>
      <c r="BC142" s="70"/>
      <c r="BD142" s="70"/>
      <c r="BE142" s="71"/>
      <c r="BF142" s="48"/>
      <c r="BG142" s="49"/>
      <c r="BH142" s="49"/>
      <c r="BI142" s="49"/>
      <c r="BJ142" s="49"/>
      <c r="BK142" s="49"/>
      <c r="BL142" s="50"/>
    </row>
    <row r="143" spans="1:65" s="1" customFormat="1" ht="12.75" x14ac:dyDescent="0.2">
      <c r="A143" s="41"/>
      <c r="B143" s="41"/>
      <c r="C143" s="41"/>
      <c r="D143" s="41"/>
      <c r="E143" s="41"/>
      <c r="F143" s="41"/>
      <c r="G143" s="40" t="s">
        <v>179</v>
      </c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110"/>
      <c r="AI143" s="110"/>
      <c r="AJ143" s="110"/>
      <c r="AK143" s="110"/>
      <c r="AL143" s="110"/>
      <c r="AM143" s="110"/>
      <c r="AN143" s="75"/>
      <c r="AO143" s="76"/>
      <c r="AP143" s="76"/>
      <c r="AQ143" s="76"/>
      <c r="AR143" s="76"/>
      <c r="AS143" s="76"/>
      <c r="AT143" s="76"/>
      <c r="AU143" s="76"/>
      <c r="AV143" s="77"/>
      <c r="AW143" s="75"/>
      <c r="AX143" s="76"/>
      <c r="AY143" s="76"/>
      <c r="AZ143" s="76"/>
      <c r="BA143" s="76"/>
      <c r="BB143" s="76"/>
      <c r="BC143" s="76"/>
      <c r="BD143" s="76"/>
      <c r="BE143" s="77"/>
      <c r="BF143" s="54"/>
      <c r="BG143" s="55"/>
      <c r="BH143" s="55"/>
      <c r="BI143" s="55"/>
      <c r="BJ143" s="55"/>
      <c r="BK143" s="55"/>
      <c r="BL143" s="56"/>
    </row>
    <row r="144" spans="1:65" s="1" customFormat="1" ht="15" customHeight="1" x14ac:dyDescent="0.2">
      <c r="A144" s="181" t="s">
        <v>180</v>
      </c>
      <c r="B144" s="181"/>
      <c r="C144" s="181"/>
      <c r="D144" s="181"/>
      <c r="E144" s="181"/>
      <c r="F144" s="181"/>
      <c r="G144" s="40" t="s">
        <v>181</v>
      </c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134" t="s">
        <v>182</v>
      </c>
      <c r="AI144" s="134"/>
      <c r="AJ144" s="134"/>
      <c r="AK144" s="134"/>
      <c r="AL144" s="134"/>
      <c r="AM144" s="134"/>
      <c r="AN144" s="170"/>
      <c r="AO144" s="171"/>
      <c r="AP144" s="171"/>
      <c r="AQ144" s="171"/>
      <c r="AR144" s="171"/>
      <c r="AS144" s="171"/>
      <c r="AT144" s="171"/>
      <c r="AU144" s="171"/>
      <c r="AV144" s="172"/>
      <c r="AW144" s="170">
        <v>36.9</v>
      </c>
      <c r="AX144" s="171"/>
      <c r="AY144" s="171"/>
      <c r="AZ144" s="171"/>
      <c r="BA144" s="171"/>
      <c r="BB144" s="171"/>
      <c r="BC144" s="171"/>
      <c r="BD144" s="171"/>
      <c r="BE144" s="172"/>
      <c r="BF144" s="173"/>
      <c r="BG144" s="174"/>
      <c r="BH144" s="174"/>
      <c r="BI144" s="174"/>
      <c r="BJ144" s="174"/>
      <c r="BK144" s="174"/>
      <c r="BL144" s="175"/>
    </row>
    <row r="145" spans="1:64" s="1" customFormat="1" ht="12.75" customHeight="1" x14ac:dyDescent="0.2">
      <c r="A145" s="41" t="s">
        <v>183</v>
      </c>
      <c r="B145" s="41"/>
      <c r="C145" s="41"/>
      <c r="D145" s="41"/>
      <c r="E145" s="41"/>
      <c r="F145" s="41"/>
      <c r="G145" s="40" t="s">
        <v>184</v>
      </c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110" t="s">
        <v>27</v>
      </c>
      <c r="AI145" s="110"/>
      <c r="AJ145" s="110"/>
      <c r="AK145" s="110"/>
      <c r="AL145" s="110"/>
      <c r="AM145" s="110"/>
      <c r="AN145" s="42">
        <v>0</v>
      </c>
      <c r="AO145" s="43"/>
      <c r="AP145" s="43"/>
      <c r="AQ145" s="43"/>
      <c r="AR145" s="43"/>
      <c r="AS145" s="43"/>
      <c r="AT145" s="43"/>
      <c r="AU145" s="43"/>
      <c r="AV145" s="44"/>
      <c r="AW145" s="69">
        <v>14407.085059999999</v>
      </c>
      <c r="AX145" s="70"/>
      <c r="AY145" s="70"/>
      <c r="AZ145" s="70"/>
      <c r="BA145" s="70"/>
      <c r="BB145" s="70"/>
      <c r="BC145" s="70"/>
      <c r="BD145" s="70"/>
      <c r="BE145" s="71"/>
      <c r="BF145" s="128" t="s">
        <v>231</v>
      </c>
      <c r="BG145" s="129"/>
      <c r="BH145" s="129"/>
      <c r="BI145" s="129"/>
      <c r="BJ145" s="129"/>
      <c r="BK145" s="129"/>
      <c r="BL145" s="130"/>
    </row>
    <row r="146" spans="1:64" s="1" customFormat="1" ht="45" customHeight="1" x14ac:dyDescent="0.2">
      <c r="A146" s="41"/>
      <c r="B146" s="41"/>
      <c r="C146" s="41"/>
      <c r="D146" s="41"/>
      <c r="E146" s="41"/>
      <c r="F146" s="41"/>
      <c r="G146" s="40" t="s">
        <v>185</v>
      </c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110"/>
      <c r="AI146" s="110"/>
      <c r="AJ146" s="110"/>
      <c r="AK146" s="110"/>
      <c r="AL146" s="110"/>
      <c r="AM146" s="110"/>
      <c r="AN146" s="45"/>
      <c r="AO146" s="46"/>
      <c r="AP146" s="46"/>
      <c r="AQ146" s="46"/>
      <c r="AR146" s="46"/>
      <c r="AS146" s="46"/>
      <c r="AT146" s="46"/>
      <c r="AU146" s="46"/>
      <c r="AV146" s="47"/>
      <c r="AW146" s="75"/>
      <c r="AX146" s="76"/>
      <c r="AY146" s="76"/>
      <c r="AZ146" s="76"/>
      <c r="BA146" s="76"/>
      <c r="BB146" s="76"/>
      <c r="BC146" s="76"/>
      <c r="BD146" s="76"/>
      <c r="BE146" s="77"/>
      <c r="BF146" s="131"/>
      <c r="BG146" s="132"/>
      <c r="BH146" s="132"/>
      <c r="BI146" s="132"/>
      <c r="BJ146" s="132"/>
      <c r="BK146" s="132"/>
      <c r="BL146" s="133"/>
    </row>
    <row r="147" spans="1:64" s="1" customFormat="1" ht="12.75" x14ac:dyDescent="0.2">
      <c r="A147" s="41" t="s">
        <v>186</v>
      </c>
      <c r="B147" s="41"/>
      <c r="C147" s="41"/>
      <c r="D147" s="41"/>
      <c r="E147" s="41"/>
      <c r="F147" s="41"/>
      <c r="G147" s="40" t="s">
        <v>187</v>
      </c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110" t="s">
        <v>27</v>
      </c>
      <c r="AI147" s="110"/>
      <c r="AJ147" s="110"/>
      <c r="AK147" s="110"/>
      <c r="AL147" s="110"/>
      <c r="AM147" s="110"/>
      <c r="AN147" s="42">
        <v>0</v>
      </c>
      <c r="AO147" s="43"/>
      <c r="AP147" s="43"/>
      <c r="AQ147" s="43"/>
      <c r="AR147" s="43"/>
      <c r="AS147" s="43"/>
      <c r="AT147" s="43"/>
      <c r="AU147" s="43"/>
      <c r="AV147" s="44"/>
      <c r="AW147" s="243">
        <v>0</v>
      </c>
      <c r="AX147" s="244"/>
      <c r="AY147" s="244"/>
      <c r="AZ147" s="244"/>
      <c r="BA147" s="244"/>
      <c r="BB147" s="244"/>
      <c r="BC147" s="244"/>
      <c r="BD147" s="244"/>
      <c r="BE147" s="245"/>
      <c r="BF147" s="128"/>
      <c r="BG147" s="129"/>
      <c r="BH147" s="129"/>
      <c r="BI147" s="129"/>
      <c r="BJ147" s="129"/>
      <c r="BK147" s="129"/>
      <c r="BL147" s="130"/>
    </row>
    <row r="148" spans="1:64" s="1" customFormat="1" ht="12.75" x14ac:dyDescent="0.2">
      <c r="A148" s="41"/>
      <c r="B148" s="41"/>
      <c r="C148" s="41"/>
      <c r="D148" s="41"/>
      <c r="E148" s="41"/>
      <c r="F148" s="41"/>
      <c r="G148" s="40" t="s">
        <v>188</v>
      </c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110"/>
      <c r="AI148" s="110"/>
      <c r="AJ148" s="110"/>
      <c r="AK148" s="110"/>
      <c r="AL148" s="110"/>
      <c r="AM148" s="110"/>
      <c r="AN148" s="45"/>
      <c r="AO148" s="46"/>
      <c r="AP148" s="46"/>
      <c r="AQ148" s="46"/>
      <c r="AR148" s="46"/>
      <c r="AS148" s="46"/>
      <c r="AT148" s="46"/>
      <c r="AU148" s="46"/>
      <c r="AV148" s="47"/>
      <c r="AW148" s="246"/>
      <c r="AX148" s="247"/>
      <c r="AY148" s="247"/>
      <c r="AZ148" s="247"/>
      <c r="BA148" s="247"/>
      <c r="BB148" s="247"/>
      <c r="BC148" s="247"/>
      <c r="BD148" s="247"/>
      <c r="BE148" s="248"/>
      <c r="BF148" s="131"/>
      <c r="BG148" s="132"/>
      <c r="BH148" s="132"/>
      <c r="BI148" s="132"/>
      <c r="BJ148" s="132"/>
      <c r="BK148" s="132"/>
      <c r="BL148" s="133"/>
    </row>
    <row r="149" spans="1:64" s="1" customFormat="1" ht="10.5" customHeight="1" x14ac:dyDescent="0.2">
      <c r="A149" s="41" t="s">
        <v>189</v>
      </c>
      <c r="B149" s="41"/>
      <c r="C149" s="41"/>
      <c r="D149" s="41"/>
      <c r="E149" s="41"/>
      <c r="F149" s="41"/>
      <c r="G149" s="40" t="s">
        <v>190</v>
      </c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110" t="s">
        <v>182</v>
      </c>
      <c r="AI149" s="110"/>
      <c r="AJ149" s="110"/>
      <c r="AK149" s="110"/>
      <c r="AL149" s="110"/>
      <c r="AM149" s="110"/>
      <c r="AN149" s="69">
        <v>9.31</v>
      </c>
      <c r="AO149" s="70"/>
      <c r="AP149" s="70"/>
      <c r="AQ149" s="70"/>
      <c r="AR149" s="70"/>
      <c r="AS149" s="70"/>
      <c r="AT149" s="70"/>
      <c r="AU149" s="70"/>
      <c r="AV149" s="71"/>
      <c r="AW149" s="69">
        <v>16.657599999999999</v>
      </c>
      <c r="AX149" s="70"/>
      <c r="AY149" s="70"/>
      <c r="AZ149" s="70"/>
      <c r="BA149" s="70"/>
      <c r="BB149" s="70"/>
      <c r="BC149" s="70"/>
      <c r="BD149" s="70"/>
      <c r="BE149" s="71"/>
      <c r="BF149" s="128" t="s">
        <v>212</v>
      </c>
      <c r="BG149" s="129"/>
      <c r="BH149" s="129"/>
      <c r="BI149" s="129"/>
      <c r="BJ149" s="129"/>
      <c r="BK149" s="129"/>
      <c r="BL149" s="130"/>
    </row>
    <row r="150" spans="1:64" s="1" customFormat="1" ht="12.75" x14ac:dyDescent="0.2">
      <c r="A150" s="41"/>
      <c r="B150" s="41"/>
      <c r="C150" s="41"/>
      <c r="D150" s="41"/>
      <c r="E150" s="41"/>
      <c r="F150" s="41"/>
      <c r="G150" s="40" t="s">
        <v>191</v>
      </c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110"/>
      <c r="AI150" s="110"/>
      <c r="AJ150" s="110"/>
      <c r="AK150" s="110"/>
      <c r="AL150" s="110"/>
      <c r="AM150" s="110"/>
      <c r="AN150" s="72"/>
      <c r="AO150" s="73"/>
      <c r="AP150" s="73"/>
      <c r="AQ150" s="73"/>
      <c r="AR150" s="73"/>
      <c r="AS150" s="73"/>
      <c r="AT150" s="73"/>
      <c r="AU150" s="73"/>
      <c r="AV150" s="74"/>
      <c r="AW150" s="72"/>
      <c r="AX150" s="73"/>
      <c r="AY150" s="73"/>
      <c r="AZ150" s="73"/>
      <c r="BA150" s="73"/>
      <c r="BB150" s="73"/>
      <c r="BC150" s="73"/>
      <c r="BD150" s="73"/>
      <c r="BE150" s="74"/>
      <c r="BF150" s="178"/>
      <c r="BG150" s="179"/>
      <c r="BH150" s="179"/>
      <c r="BI150" s="179"/>
      <c r="BJ150" s="179"/>
      <c r="BK150" s="179"/>
      <c r="BL150" s="180"/>
    </row>
    <row r="151" spans="1:64" s="1" customFormat="1" ht="57.75" customHeight="1" x14ac:dyDescent="0.2">
      <c r="A151" s="41"/>
      <c r="B151" s="41"/>
      <c r="C151" s="41"/>
      <c r="D151" s="41"/>
      <c r="E151" s="41"/>
      <c r="F151" s="41"/>
      <c r="G151" s="40" t="s">
        <v>192</v>
      </c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110"/>
      <c r="AI151" s="110"/>
      <c r="AJ151" s="110"/>
      <c r="AK151" s="110"/>
      <c r="AL151" s="110"/>
      <c r="AM151" s="110"/>
      <c r="AN151" s="75"/>
      <c r="AO151" s="76"/>
      <c r="AP151" s="76"/>
      <c r="AQ151" s="76"/>
      <c r="AR151" s="76"/>
      <c r="AS151" s="76"/>
      <c r="AT151" s="76"/>
      <c r="AU151" s="76"/>
      <c r="AV151" s="77"/>
      <c r="AW151" s="75"/>
      <c r="AX151" s="76"/>
      <c r="AY151" s="76"/>
      <c r="AZ151" s="76"/>
      <c r="BA151" s="76"/>
      <c r="BB151" s="76"/>
      <c r="BC151" s="76"/>
      <c r="BD151" s="76"/>
      <c r="BE151" s="77"/>
      <c r="BF151" s="131"/>
      <c r="BG151" s="132"/>
      <c r="BH151" s="132"/>
      <c r="BI151" s="132"/>
      <c r="BJ151" s="132"/>
      <c r="BK151" s="132"/>
      <c r="BL151" s="133"/>
    </row>
  </sheetData>
  <mergeCells count="497">
    <mergeCell ref="BF52:BL52"/>
    <mergeCell ref="BF53:BL53"/>
    <mergeCell ref="A149:F151"/>
    <mergeCell ref="G149:AG149"/>
    <mergeCell ref="AH149:AM151"/>
    <mergeCell ref="AN149:AV151"/>
    <mergeCell ref="AW149:BE151"/>
    <mergeCell ref="BF149:BL151"/>
    <mergeCell ref="G150:AG150"/>
    <mergeCell ref="G151:AG151"/>
    <mergeCell ref="A147:F148"/>
    <mergeCell ref="G147:AG147"/>
    <mergeCell ref="AH147:AM148"/>
    <mergeCell ref="AN147:AV148"/>
    <mergeCell ref="AW147:BE148"/>
    <mergeCell ref="BF147:BL148"/>
    <mergeCell ref="G148:AG148"/>
    <mergeCell ref="BF111:BL111"/>
    <mergeCell ref="BF112:BL112"/>
    <mergeCell ref="BF121:BL121"/>
    <mergeCell ref="BF122:BL122"/>
    <mergeCell ref="BF123:BL123"/>
    <mergeCell ref="BF124:BL124"/>
    <mergeCell ref="BF125:BL125"/>
    <mergeCell ref="BF126:BL126"/>
    <mergeCell ref="BF129:BL129"/>
    <mergeCell ref="BF119:BL120"/>
    <mergeCell ref="BF127:BL128"/>
    <mergeCell ref="BF130:BL130"/>
    <mergeCell ref="A145:F146"/>
    <mergeCell ref="G145:AG145"/>
    <mergeCell ref="AH145:AM146"/>
    <mergeCell ref="AN145:AV146"/>
    <mergeCell ref="AW145:BE146"/>
    <mergeCell ref="BF145:BL146"/>
    <mergeCell ref="G146:AG146"/>
    <mergeCell ref="A144:F144"/>
    <mergeCell ref="G144:AG144"/>
    <mergeCell ref="AH144:AM144"/>
    <mergeCell ref="AN144:AV144"/>
    <mergeCell ref="AW144:BE144"/>
    <mergeCell ref="BF144:BL144"/>
    <mergeCell ref="A142:F143"/>
    <mergeCell ref="G142:AG142"/>
    <mergeCell ref="AH142:AM143"/>
    <mergeCell ref="AN142:AV143"/>
    <mergeCell ref="AW142:BE143"/>
    <mergeCell ref="BF142:BL143"/>
    <mergeCell ref="G143:AG143"/>
    <mergeCell ref="A140:F141"/>
    <mergeCell ref="G140:AG140"/>
    <mergeCell ref="AH140:AM141"/>
    <mergeCell ref="AN140:AV141"/>
    <mergeCell ref="AW140:BE141"/>
    <mergeCell ref="BF140:BL141"/>
    <mergeCell ref="G141:AG141"/>
    <mergeCell ref="A129:F130"/>
    <mergeCell ref="AH129:AM130"/>
    <mergeCell ref="A136:F137"/>
    <mergeCell ref="G136:AG136"/>
    <mergeCell ref="AH136:AM137"/>
    <mergeCell ref="AN136:AV137"/>
    <mergeCell ref="AW136:BE137"/>
    <mergeCell ref="BF136:BL137"/>
    <mergeCell ref="G137:AG137"/>
    <mergeCell ref="A135:F135"/>
    <mergeCell ref="G135:AG135"/>
    <mergeCell ref="AH135:AM135"/>
    <mergeCell ref="AN135:AV135"/>
    <mergeCell ref="AW135:BE135"/>
    <mergeCell ref="BF135:BL135"/>
    <mergeCell ref="A133:F134"/>
    <mergeCell ref="G133:AG133"/>
    <mergeCell ref="A131:F132"/>
    <mergeCell ref="G131:AG131"/>
    <mergeCell ref="AH131:AM132"/>
    <mergeCell ref="AN131:AV132"/>
    <mergeCell ref="AW131:BE132"/>
    <mergeCell ref="BF131:BL132"/>
    <mergeCell ref="G132:AG132"/>
    <mergeCell ref="A138:F139"/>
    <mergeCell ref="G138:AG138"/>
    <mergeCell ref="AH138:AM139"/>
    <mergeCell ref="AN138:AV139"/>
    <mergeCell ref="AW138:BE139"/>
    <mergeCell ref="BF138:BL139"/>
    <mergeCell ref="G139:AG139"/>
    <mergeCell ref="AH133:AM134"/>
    <mergeCell ref="AN133:AV134"/>
    <mergeCell ref="AW133:BE134"/>
    <mergeCell ref="BF133:BL134"/>
    <mergeCell ref="G134:AG134"/>
    <mergeCell ref="A121:F122"/>
    <mergeCell ref="AH121:AM122"/>
    <mergeCell ref="AN121:AV122"/>
    <mergeCell ref="AW121:BE122"/>
    <mergeCell ref="A127:F128"/>
    <mergeCell ref="G127:AG127"/>
    <mergeCell ref="AH127:AM128"/>
    <mergeCell ref="AN127:AV128"/>
    <mergeCell ref="AW127:BE128"/>
    <mergeCell ref="G128:AG128"/>
    <mergeCell ref="A125:F126"/>
    <mergeCell ref="G125:AG125"/>
    <mergeCell ref="AH125:AM126"/>
    <mergeCell ref="AN125:AV126"/>
    <mergeCell ref="AW125:BE126"/>
    <mergeCell ref="G126:AG126"/>
    <mergeCell ref="A123:F124"/>
    <mergeCell ref="G123:AG123"/>
    <mergeCell ref="AH123:AM124"/>
    <mergeCell ref="AN123:AV124"/>
    <mergeCell ref="AW123:BE124"/>
    <mergeCell ref="G124:AG124"/>
    <mergeCell ref="A117:F118"/>
    <mergeCell ref="G117:AG117"/>
    <mergeCell ref="AH117:AM118"/>
    <mergeCell ref="AN117:AV118"/>
    <mergeCell ref="AW117:BE118"/>
    <mergeCell ref="G118:AG118"/>
    <mergeCell ref="A119:F120"/>
    <mergeCell ref="AH119:AM120"/>
    <mergeCell ref="AN119:AV120"/>
    <mergeCell ref="AW119:BE120"/>
    <mergeCell ref="A110:F110"/>
    <mergeCell ref="G110:AG110"/>
    <mergeCell ref="AH110:AM110"/>
    <mergeCell ref="AN110:AV110"/>
    <mergeCell ref="AW110:BE110"/>
    <mergeCell ref="BF104:BL107"/>
    <mergeCell ref="G105:AG105"/>
    <mergeCell ref="G106:AG106"/>
    <mergeCell ref="G107:AG107"/>
    <mergeCell ref="A108:F109"/>
    <mergeCell ref="G108:AG108"/>
    <mergeCell ref="AH108:AM109"/>
    <mergeCell ref="AN108:AV109"/>
    <mergeCell ref="AW108:BE109"/>
    <mergeCell ref="BF108:BL109"/>
    <mergeCell ref="BF110:BL110"/>
    <mergeCell ref="A104:F107"/>
    <mergeCell ref="G104:AG104"/>
    <mergeCell ref="AH104:AM107"/>
    <mergeCell ref="AN104:AV107"/>
    <mergeCell ref="AW104:BE107"/>
    <mergeCell ref="BF93:BL94"/>
    <mergeCell ref="A100:F103"/>
    <mergeCell ref="G100:AG100"/>
    <mergeCell ref="AH100:AM103"/>
    <mergeCell ref="AN100:AV103"/>
    <mergeCell ref="AW100:BE103"/>
    <mergeCell ref="BF100:BL103"/>
    <mergeCell ref="G101:AG101"/>
    <mergeCell ref="G102:AG102"/>
    <mergeCell ref="A98:F99"/>
    <mergeCell ref="G98:AG98"/>
    <mergeCell ref="AH98:AM99"/>
    <mergeCell ref="A95:F97"/>
    <mergeCell ref="G95:AG95"/>
    <mergeCell ref="AH95:AM97"/>
    <mergeCell ref="AN95:AV97"/>
    <mergeCell ref="AW95:BE97"/>
    <mergeCell ref="BF95:BL97"/>
    <mergeCell ref="G96:AG96"/>
    <mergeCell ref="AN98:AV99"/>
    <mergeCell ref="G99:AG99"/>
    <mergeCell ref="AW98:BE99"/>
    <mergeCell ref="BF98:BL99"/>
    <mergeCell ref="AW78:BE79"/>
    <mergeCell ref="BF78:BL79"/>
    <mergeCell ref="G79:AG79"/>
    <mergeCell ref="G85:AG85"/>
    <mergeCell ref="G91:AG91"/>
    <mergeCell ref="G92:AG92"/>
    <mergeCell ref="A93:F94"/>
    <mergeCell ref="G93:AG93"/>
    <mergeCell ref="AH93:AM94"/>
    <mergeCell ref="AN80:AV87"/>
    <mergeCell ref="AN88:AV89"/>
    <mergeCell ref="AW88:BE89"/>
    <mergeCell ref="BF88:BL89"/>
    <mergeCell ref="A90:F92"/>
    <mergeCell ref="G90:AG90"/>
    <mergeCell ref="AH90:AM92"/>
    <mergeCell ref="AN90:AV92"/>
    <mergeCell ref="AW90:BE92"/>
    <mergeCell ref="BF90:BL92"/>
    <mergeCell ref="A88:F89"/>
    <mergeCell ref="AH88:AM89"/>
    <mergeCell ref="AW80:BE87"/>
    <mergeCell ref="BF80:BL87"/>
    <mergeCell ref="G81:AG81"/>
    <mergeCell ref="AH80:AM87"/>
    <mergeCell ref="A74:F77"/>
    <mergeCell ref="G74:AG74"/>
    <mergeCell ref="AH74:AM77"/>
    <mergeCell ref="AN74:AV77"/>
    <mergeCell ref="G84:AG84"/>
    <mergeCell ref="A78:F79"/>
    <mergeCell ref="G78:AG78"/>
    <mergeCell ref="AH78:AM79"/>
    <mergeCell ref="AN78:AV79"/>
    <mergeCell ref="G82:AG82"/>
    <mergeCell ref="G83:AG83"/>
    <mergeCell ref="G86:AG86"/>
    <mergeCell ref="G87:AG87"/>
    <mergeCell ref="A80:F87"/>
    <mergeCell ref="G80:AG80"/>
    <mergeCell ref="BF72:BL72"/>
    <mergeCell ref="A71:F71"/>
    <mergeCell ref="G71:AG71"/>
    <mergeCell ref="AH71:AM71"/>
    <mergeCell ref="AN71:AV71"/>
    <mergeCell ref="AW71:BE71"/>
    <mergeCell ref="BF71:BL71"/>
    <mergeCell ref="AW74:BE77"/>
    <mergeCell ref="BF74:BL77"/>
    <mergeCell ref="G75:AG75"/>
    <mergeCell ref="G76:AG76"/>
    <mergeCell ref="G77:AG77"/>
    <mergeCell ref="A73:F73"/>
    <mergeCell ref="G73:AG73"/>
    <mergeCell ref="AH73:AM73"/>
    <mergeCell ref="AN73:AV73"/>
    <mergeCell ref="AW73:BE73"/>
    <mergeCell ref="BF73:BL73"/>
    <mergeCell ref="A72:F72"/>
    <mergeCell ref="G72:AG72"/>
    <mergeCell ref="AH72:AM72"/>
    <mergeCell ref="AN72:AV72"/>
    <mergeCell ref="AW72:BE72"/>
    <mergeCell ref="BF70:BL70"/>
    <mergeCell ref="A67:F69"/>
    <mergeCell ref="G67:AG67"/>
    <mergeCell ref="AH67:AM69"/>
    <mergeCell ref="AN67:AV69"/>
    <mergeCell ref="AW67:BE69"/>
    <mergeCell ref="BF67:BL69"/>
    <mergeCell ref="G68:AG68"/>
    <mergeCell ref="G69:AG69"/>
    <mergeCell ref="A70:F70"/>
    <mergeCell ref="G70:AG70"/>
    <mergeCell ref="AH70:AM70"/>
    <mergeCell ref="AN70:AV70"/>
    <mergeCell ref="AW70:BE70"/>
    <mergeCell ref="BF63:BL64"/>
    <mergeCell ref="G64:AG64"/>
    <mergeCell ref="A62:F62"/>
    <mergeCell ref="G62:AG62"/>
    <mergeCell ref="AH62:AM62"/>
    <mergeCell ref="AN62:AV62"/>
    <mergeCell ref="AW62:BE62"/>
    <mergeCell ref="BF62:BL62"/>
    <mergeCell ref="A66:F66"/>
    <mergeCell ref="G66:AG66"/>
    <mergeCell ref="AH66:AM66"/>
    <mergeCell ref="AN66:AV66"/>
    <mergeCell ref="AW66:BE66"/>
    <mergeCell ref="BF66:BL66"/>
    <mergeCell ref="A65:F65"/>
    <mergeCell ref="G65:AG65"/>
    <mergeCell ref="AH65:AM65"/>
    <mergeCell ref="AN65:AV65"/>
    <mergeCell ref="AW65:BE65"/>
    <mergeCell ref="BF65:BL65"/>
    <mergeCell ref="AN63:AV64"/>
    <mergeCell ref="AW63:BE64"/>
    <mergeCell ref="BF60:BL61"/>
    <mergeCell ref="G61:AG61"/>
    <mergeCell ref="A58:F59"/>
    <mergeCell ref="G58:AG58"/>
    <mergeCell ref="AH58:AM59"/>
    <mergeCell ref="AN58:AV59"/>
    <mergeCell ref="AW58:BE59"/>
    <mergeCell ref="BF58:BL59"/>
    <mergeCell ref="G59:AG59"/>
    <mergeCell ref="A54:F54"/>
    <mergeCell ref="G54:AG54"/>
    <mergeCell ref="AH54:AM54"/>
    <mergeCell ref="AN54:AV54"/>
    <mergeCell ref="AW54:BE54"/>
    <mergeCell ref="AW47:BE47"/>
    <mergeCell ref="BF55:BL57"/>
    <mergeCell ref="G56:AG56"/>
    <mergeCell ref="G57:AG57"/>
    <mergeCell ref="A49:F49"/>
    <mergeCell ref="G48:AG48"/>
    <mergeCell ref="AH49:AM49"/>
    <mergeCell ref="AN49:AV49"/>
    <mergeCell ref="AW49:BE49"/>
    <mergeCell ref="BF49:BL49"/>
    <mergeCell ref="G49:AG49"/>
    <mergeCell ref="AH48:AM48"/>
    <mergeCell ref="AN48:AV48"/>
    <mergeCell ref="AH52:AM52"/>
    <mergeCell ref="G52:AG52"/>
    <mergeCell ref="AW52:BE52"/>
    <mergeCell ref="BF54:BL54"/>
    <mergeCell ref="A50:F50"/>
    <mergeCell ref="G50:AG50"/>
    <mergeCell ref="A45:F45"/>
    <mergeCell ref="G45:AG45"/>
    <mergeCell ref="AH45:AM45"/>
    <mergeCell ref="AN45:AV45"/>
    <mergeCell ref="AW45:BE45"/>
    <mergeCell ref="BF45:BL45"/>
    <mergeCell ref="A51:F51"/>
    <mergeCell ref="G51:AG51"/>
    <mergeCell ref="AH51:AM51"/>
    <mergeCell ref="AN51:AV51"/>
    <mergeCell ref="AW51:BE51"/>
    <mergeCell ref="BF51:BL51"/>
    <mergeCell ref="AH47:AM47"/>
    <mergeCell ref="G47:AC47"/>
    <mergeCell ref="AN47:AV47"/>
    <mergeCell ref="A46:F46"/>
    <mergeCell ref="G46:AG46"/>
    <mergeCell ref="AH46:AM46"/>
    <mergeCell ref="AN46:AV46"/>
    <mergeCell ref="AW46:BE46"/>
    <mergeCell ref="AH50:AM50"/>
    <mergeCell ref="AN50:AV50"/>
    <mergeCell ref="AW50:BE50"/>
    <mergeCell ref="BF50:BL50"/>
    <mergeCell ref="A44:F44"/>
    <mergeCell ref="G44:AG44"/>
    <mergeCell ref="AH44:AM44"/>
    <mergeCell ref="AN44:AV44"/>
    <mergeCell ref="AW44:BE44"/>
    <mergeCell ref="BF44:BL44"/>
    <mergeCell ref="A42:F42"/>
    <mergeCell ref="G42:AG42"/>
    <mergeCell ref="AH42:AM42"/>
    <mergeCell ref="AN42:AV42"/>
    <mergeCell ref="AW42:BE42"/>
    <mergeCell ref="BF42:BL42"/>
    <mergeCell ref="G43:AG43"/>
    <mergeCell ref="AH43:AM43"/>
    <mergeCell ref="AN43:AV43"/>
    <mergeCell ref="A40:F41"/>
    <mergeCell ref="G40:AG40"/>
    <mergeCell ref="AH40:AM41"/>
    <mergeCell ref="AN40:AV41"/>
    <mergeCell ref="AW40:BE41"/>
    <mergeCell ref="BF40:BL41"/>
    <mergeCell ref="G41:AG41"/>
    <mergeCell ref="A39:F39"/>
    <mergeCell ref="G39:AG39"/>
    <mergeCell ref="AH39:AM39"/>
    <mergeCell ref="AN39:AV39"/>
    <mergeCell ref="AW39:BE39"/>
    <mergeCell ref="BF39:BL39"/>
    <mergeCell ref="A37:F38"/>
    <mergeCell ref="G37:AG37"/>
    <mergeCell ref="AH37:AM38"/>
    <mergeCell ref="AN37:AV38"/>
    <mergeCell ref="AW37:BE38"/>
    <mergeCell ref="BF37:BL38"/>
    <mergeCell ref="G38:AG38"/>
    <mergeCell ref="A35:F36"/>
    <mergeCell ref="G35:AG35"/>
    <mergeCell ref="AH35:AM36"/>
    <mergeCell ref="AN35:AV36"/>
    <mergeCell ref="AW35:BE36"/>
    <mergeCell ref="BF35:BL36"/>
    <mergeCell ref="G36:AG36"/>
    <mergeCell ref="A34:F34"/>
    <mergeCell ref="G34:AG34"/>
    <mergeCell ref="AH34:AM34"/>
    <mergeCell ref="AN34:AV34"/>
    <mergeCell ref="AW34:BE34"/>
    <mergeCell ref="BF34:BL34"/>
    <mergeCell ref="A33:F33"/>
    <mergeCell ref="G33:AG33"/>
    <mergeCell ref="AH33:AM33"/>
    <mergeCell ref="AN33:AV33"/>
    <mergeCell ref="AW33:BE33"/>
    <mergeCell ref="BF33:BL33"/>
    <mergeCell ref="A32:F32"/>
    <mergeCell ref="G32:AG32"/>
    <mergeCell ref="AH32:AM32"/>
    <mergeCell ref="AN32:AV32"/>
    <mergeCell ref="AW32:BE32"/>
    <mergeCell ref="BF32:BL32"/>
    <mergeCell ref="A28:F31"/>
    <mergeCell ref="G28:AG28"/>
    <mergeCell ref="AH28:AM31"/>
    <mergeCell ref="AN28:AV31"/>
    <mergeCell ref="AW28:BE31"/>
    <mergeCell ref="BF28:BL31"/>
    <mergeCell ref="G29:AG29"/>
    <mergeCell ref="G30:AG30"/>
    <mergeCell ref="G31:AG31"/>
    <mergeCell ref="A27:F27"/>
    <mergeCell ref="G27:AG27"/>
    <mergeCell ref="AH27:AM27"/>
    <mergeCell ref="AN27:AV27"/>
    <mergeCell ref="AW27:BE27"/>
    <mergeCell ref="BF27:BL27"/>
    <mergeCell ref="A25:F26"/>
    <mergeCell ref="G25:AG25"/>
    <mergeCell ref="AH25:AM26"/>
    <mergeCell ref="AN25:AV26"/>
    <mergeCell ref="AW25:BE26"/>
    <mergeCell ref="BF25:BL26"/>
    <mergeCell ref="G26:AG26"/>
    <mergeCell ref="BF21:BL22"/>
    <mergeCell ref="G22:AG22"/>
    <mergeCell ref="A20:F20"/>
    <mergeCell ref="G20:AG20"/>
    <mergeCell ref="AH20:AM20"/>
    <mergeCell ref="AN20:AV20"/>
    <mergeCell ref="AW20:BE20"/>
    <mergeCell ref="BF20:BL20"/>
    <mergeCell ref="A24:F24"/>
    <mergeCell ref="G24:AG24"/>
    <mergeCell ref="AH24:AM24"/>
    <mergeCell ref="AN24:AV24"/>
    <mergeCell ref="AW24:BE24"/>
    <mergeCell ref="BF24:BL24"/>
    <mergeCell ref="A23:F23"/>
    <mergeCell ref="G23:AG23"/>
    <mergeCell ref="AH23:AM23"/>
    <mergeCell ref="AN23:AV23"/>
    <mergeCell ref="AW23:BE23"/>
    <mergeCell ref="BF23:BL23"/>
    <mergeCell ref="AC16:AH16"/>
    <mergeCell ref="AI16:AJ16"/>
    <mergeCell ref="AK16:AP16"/>
    <mergeCell ref="AW17:BE17"/>
    <mergeCell ref="A21:F22"/>
    <mergeCell ref="G21:AG21"/>
    <mergeCell ref="AH21:AM22"/>
    <mergeCell ref="AN21:AV22"/>
    <mergeCell ref="AW21:BE22"/>
    <mergeCell ref="A6:BM6"/>
    <mergeCell ref="A7:BM7"/>
    <mergeCell ref="A8:BM8"/>
    <mergeCell ref="A9:BL9"/>
    <mergeCell ref="A10:BN10"/>
    <mergeCell ref="V13:BG13"/>
    <mergeCell ref="BF113:BL116"/>
    <mergeCell ref="BF117:BL118"/>
    <mergeCell ref="A18:F19"/>
    <mergeCell ref="G18:AG19"/>
    <mergeCell ref="AH18:AM19"/>
    <mergeCell ref="AN18:BE18"/>
    <mergeCell ref="BF18:BL18"/>
    <mergeCell ref="AN19:AV19"/>
    <mergeCell ref="AW19:BE19"/>
    <mergeCell ref="BF19:BL19"/>
    <mergeCell ref="F14:AT14"/>
    <mergeCell ref="F15:AT15"/>
    <mergeCell ref="A111:F112"/>
    <mergeCell ref="A113:F114"/>
    <mergeCell ref="G113:AG113"/>
    <mergeCell ref="AH113:AM116"/>
    <mergeCell ref="AN113:AV114"/>
    <mergeCell ref="AW113:BE114"/>
    <mergeCell ref="G88:AG89"/>
    <mergeCell ref="AW129:BE130"/>
    <mergeCell ref="AN129:AV130"/>
    <mergeCell ref="G111:AG111"/>
    <mergeCell ref="G112:AG112"/>
    <mergeCell ref="AN111:AV112"/>
    <mergeCell ref="AW111:BE112"/>
    <mergeCell ref="AH111:AM112"/>
    <mergeCell ref="G97:AG97"/>
    <mergeCell ref="G103:AG103"/>
    <mergeCell ref="G109:AG109"/>
    <mergeCell ref="AN93:AV94"/>
    <mergeCell ref="AW93:BE94"/>
    <mergeCell ref="G94:AG94"/>
    <mergeCell ref="AW48:BE48"/>
    <mergeCell ref="G53:AG53"/>
    <mergeCell ref="AH53:AM53"/>
    <mergeCell ref="AW53:BE53"/>
    <mergeCell ref="AW43:BE43"/>
    <mergeCell ref="G114:AG114"/>
    <mergeCell ref="A115:F116"/>
    <mergeCell ref="G115:AG115"/>
    <mergeCell ref="AN115:AV116"/>
    <mergeCell ref="AW115:BE116"/>
    <mergeCell ref="G116:AG116"/>
    <mergeCell ref="A55:F57"/>
    <mergeCell ref="G55:AG55"/>
    <mergeCell ref="AH55:AM57"/>
    <mergeCell ref="AN55:AV57"/>
    <mergeCell ref="AW55:BE57"/>
    <mergeCell ref="A60:F61"/>
    <mergeCell ref="G60:AG60"/>
    <mergeCell ref="AH60:AM61"/>
    <mergeCell ref="AN60:AV61"/>
    <mergeCell ref="AW60:BE61"/>
    <mergeCell ref="A63:F64"/>
    <mergeCell ref="G63:AG63"/>
    <mergeCell ref="AH63:AM64"/>
  </mergeCells>
  <pageMargins left="0.78740157480314965" right="0.39370078740157483" top="0.39370078740157483" bottom="0.39370078740157483" header="0.27559055118110237" footer="0.27559055118110237"/>
  <pageSetup paperSize="9" scale="60" orientation="portrait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73" max="6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Структура и объем затрат 2019</vt:lpstr>
      <vt:lpstr>Лист1</vt:lpstr>
      <vt:lpstr>'Структура и объем затрат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2020-03-30T14:36:44Z</dcterms:modified>
</cp:coreProperties>
</file>