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28920" yWindow="15" windowWidth="29040" windowHeight="15840" activeTab="11"/>
  </bookViews>
  <sheets>
    <sheet name="январь" sheetId="14" r:id="rId1"/>
    <sheet name="февраль" sheetId="15" r:id="rId2"/>
    <sheet name="март" sheetId="16" r:id="rId3"/>
    <sheet name="апрель" sheetId="18" r:id="rId4"/>
    <sheet name="май" sheetId="19" r:id="rId5"/>
    <sheet name="июнь" sheetId="20" r:id="rId6"/>
    <sheet name="июль" sheetId="21" r:id="rId7"/>
    <sheet name="август" sheetId="22" r:id="rId8"/>
    <sheet name="сентябрь" sheetId="23" r:id="rId9"/>
    <sheet name="октябрь" sheetId="24" r:id="rId10"/>
    <sheet name="ноябрь" sheetId="26" r:id="rId11"/>
    <sheet name="декабрь" sheetId="27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0" l="1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5" i="20"/>
  <c r="F24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5" i="20"/>
  <c r="F5" i="20"/>
</calcChain>
</file>

<file path=xl/sharedStrings.xml><?xml version="1.0" encoding="utf-8"?>
<sst xmlns="http://schemas.openxmlformats.org/spreadsheetml/2006/main" count="409" uniqueCount="54">
  <si>
    <t>№</t>
  </si>
  <si>
    <t>Дата поступления заявки</t>
  </si>
  <si>
    <t>Объем необходимой мощности, кВт</t>
  </si>
  <si>
    <t>Дата заключения договора</t>
  </si>
  <si>
    <t>Объем присоединяемой  мощности, кВт</t>
  </si>
  <si>
    <t>Стоимость договора без НДС, руб.</t>
  </si>
  <si>
    <t>Сроки осуществления присоединения</t>
  </si>
  <si>
    <t>Способ расчета:
- по стандартизированным тарифным ставкам;
- по ставкам за 1 кВт;
- по индивидуальному проекту.</t>
  </si>
  <si>
    <t>аннулированные заявки на технологическое присоединение (дата)</t>
  </si>
  <si>
    <t>выполненных присоединений и присоединенной мощности</t>
  </si>
  <si>
    <t>6 месяцев</t>
  </si>
  <si>
    <t>-</t>
  </si>
  <si>
    <t>льгота</t>
  </si>
  <si>
    <t>по стандартизированным ставкам</t>
  </si>
  <si>
    <t>2 года</t>
  </si>
  <si>
    <t>Данные ООО Продвижение за февраль 2022 г</t>
  </si>
  <si>
    <t>Данные ООО Продвижение за январь 2022 г</t>
  </si>
  <si>
    <t>6месяцев</t>
  </si>
  <si>
    <t>Данные ООО Продвижение за март 2022 г</t>
  </si>
  <si>
    <t>30 дней</t>
  </si>
  <si>
    <t xml:space="preserve"> - </t>
  </si>
  <si>
    <t>Заявка приостановлена</t>
  </si>
  <si>
    <t>Данные ООО Продвижение за апрель 2022 г</t>
  </si>
  <si>
    <t>06.04.2022г.</t>
  </si>
  <si>
    <t>по стандартизированным тарифным ставкам</t>
  </si>
  <si>
    <t>07.04.2022г.</t>
  </si>
  <si>
    <t>18.04.2022г.</t>
  </si>
  <si>
    <t>Заявка аннулирована</t>
  </si>
  <si>
    <t>14.04.2022г.</t>
  </si>
  <si>
    <t>26.04.2022г.</t>
  </si>
  <si>
    <t>29.04.2022г.</t>
  </si>
  <si>
    <t>03.06.2022</t>
  </si>
  <si>
    <t>06.06.2022</t>
  </si>
  <si>
    <t>07.06.2022</t>
  </si>
  <si>
    <t>08.06.2022</t>
  </si>
  <si>
    <t>10.06.2022</t>
  </si>
  <si>
    <t>16.06.2022</t>
  </si>
  <si>
    <t>23.06.2022</t>
  </si>
  <si>
    <t>02.06.2022</t>
  </si>
  <si>
    <t>09.06.2022</t>
  </si>
  <si>
    <t>17.06.2022</t>
  </si>
  <si>
    <t>28.06.2022</t>
  </si>
  <si>
    <t>30.06.2022</t>
  </si>
  <si>
    <t>Данные ООО Продвижение за июнь 2022 г</t>
  </si>
  <si>
    <t>Данные ООО Продвижение за май 2022 г</t>
  </si>
  <si>
    <t>Данные ООО Продвижение за июль 2022 г</t>
  </si>
  <si>
    <t>Данные ООО Продвижение за август 2022 г</t>
  </si>
  <si>
    <t>81 346,65</t>
  </si>
  <si>
    <t>по ставкам за 1кВт</t>
  </si>
  <si>
    <t>27 115,55</t>
  </si>
  <si>
    <t>Данные ООО Продвижение за октябрь 2022 г</t>
  </si>
  <si>
    <t>В октябре 2022 г заявок на технологическое присоединение по трансформаторным подстанциям до 35 кВ подано не было.</t>
  </si>
  <si>
    <t>стандарт.</t>
  </si>
  <si>
    <t>Данные ООО Продвижение за декабрь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</si>
</sst>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Time new roman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2222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3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4" fontId="2" fillId="0" borderId="0" xfId="0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4" fontId="2" fillId="0" borderId="0" xfId="0" applyNumberFormat="1" applyFont="1" applyBorder="1"/>
    <xf numFmtId="4" fontId="4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4" fontId="2" fillId="0" borderId="1" xfId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4" fontId="3" fillId="0" borderId="2" xfId="1" applyNumberFormat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2" fillId="0" borderId="0" xfId="1" applyNumberFormat="1" applyFont="1" applyAlignment="1">
      <alignment wrapText="1"/>
    </xf>
    <xf numFmtId="2" fontId="3" fillId="0" borderId="1" xfId="1" applyNumberFormat="1" applyFont="1" applyBorder="1" applyAlignment="1">
      <alignment horizontal="center" vertical="center" wrapText="1" shrinkToFit="1"/>
    </xf>
    <xf numFmtId="2" fontId="3" fillId="0" borderId="1" xfId="1" applyNumberFormat="1" applyFont="1" applyBorder="1" applyAlignment="1">
      <alignment horizontal="center" vertical="center"/>
    </xf>
    <xf numFmtId="14" fontId="0" fillId="0" borderId="0" xfId="0" applyNumberFormat="1"/>
    <xf numFmtId="14" fontId="2" fillId="0" borderId="0" xfId="1" applyNumberFormat="1" applyFont="1" applyAlignment="1">
      <alignment wrapText="1"/>
    </xf>
    <xf numFmtId="14" fontId="3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2" fontId="5" fillId="0" borderId="1" xfId="1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 shrinkToFit="1"/>
    </xf>
    <xf numFmtId="2" fontId="3" fillId="0" borderId="3" xfId="1" applyNumberFormat="1" applyFont="1" applyBorder="1" applyAlignment="1">
      <alignment horizontal="center" vertical="center" wrapText="1" shrinkToFit="1"/>
    </xf>
    <xf numFmtId="14" fontId="3" fillId="0" borderId="3" xfId="1" applyNumberFormat="1" applyFont="1" applyBorder="1" applyAlignment="1">
      <alignment horizontal="center" vertical="center" wrapText="1"/>
    </xf>
    <xf numFmtId="14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/>
    </xf>
    <xf numFmtId="14" fontId="3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/>
    </xf>
    <xf numFmtId="2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opLeftCell="C1" workbookViewId="0">
      <selection activeCell="E17" sqref="E17"/>
    </sheetView>
  </sheetViews>
  <sheetFormatPr defaultRowHeight="15"/>
  <cols>
    <col min="2" max="2" width="22.42578125" customWidth="1"/>
    <col min="3" max="3" width="19.140625" customWidth="1"/>
    <col min="4" max="4" width="19.5703125" customWidth="1"/>
    <col min="5" max="5" width="21.7109375" customWidth="1"/>
    <col min="6" max="6" width="21" customWidth="1"/>
    <col min="7" max="7" width="19" customWidth="1"/>
    <col min="8" max="8" width="26.5703125" customWidth="1"/>
    <col min="9" max="9" width="25.5703125" customWidth="1"/>
    <col min="10" max="10" width="23.5703125" customWidth="1"/>
  </cols>
  <sheetData>
    <row r="2" spans="1:10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pans="1:10">
      <c r="A5" s="4">
        <v>1</v>
      </c>
      <c r="B5" s="9">
        <v>44601</v>
      </c>
      <c r="C5" s="10">
        <v>150</v>
      </c>
      <c r="D5" s="3" t="s">
        <v>11</v>
      </c>
      <c r="E5" s="10">
        <v>150</v>
      </c>
      <c r="F5" s="3">
        <v>58768.99</v>
      </c>
      <c r="G5" s="8" t="s">
        <v>17</v>
      </c>
      <c r="H5" s="4" t="s">
        <v>12</v>
      </c>
      <c r="I5" s="3" t="s">
        <v>11</v>
      </c>
      <c r="J5" s="3" t="s">
        <v>11</v>
      </c>
    </row>
    <row r="6" spans="1:10">
      <c r="A6" s="7">
        <v>2</v>
      </c>
      <c r="B6" s="9">
        <v>44603</v>
      </c>
      <c r="C6" s="10">
        <v>150</v>
      </c>
      <c r="D6" s="3" t="s">
        <v>11</v>
      </c>
      <c r="E6" s="10">
        <v>150</v>
      </c>
      <c r="F6" s="3">
        <v>58768.99</v>
      </c>
      <c r="G6" s="8" t="s">
        <v>10</v>
      </c>
      <c r="H6" s="4" t="s">
        <v>12</v>
      </c>
      <c r="I6" s="3" t="s">
        <v>11</v>
      </c>
      <c r="J6" s="3" t="s">
        <v>11</v>
      </c>
    </row>
    <row r="7" spans="1:10" ht="30">
      <c r="A7" s="4">
        <v>3</v>
      </c>
      <c r="B7" s="9">
        <v>44585</v>
      </c>
      <c r="C7" s="10">
        <v>680</v>
      </c>
      <c r="D7" s="3" t="s">
        <v>11</v>
      </c>
      <c r="E7" s="10">
        <v>680</v>
      </c>
      <c r="F7" s="3" t="s">
        <v>11</v>
      </c>
      <c r="G7" s="3" t="s">
        <v>14</v>
      </c>
      <c r="H7" s="11" t="s">
        <v>13</v>
      </c>
      <c r="I7" s="3" t="s">
        <v>11</v>
      </c>
      <c r="J7" s="3" t="s">
        <v>11</v>
      </c>
    </row>
    <row r="8" spans="1:10">
      <c r="A8" s="7"/>
      <c r="B8" s="9"/>
      <c r="C8" s="10"/>
      <c r="D8" s="3"/>
      <c r="E8" s="10"/>
      <c r="F8" s="10"/>
      <c r="G8" s="8"/>
      <c r="H8" s="4"/>
      <c r="I8" s="3"/>
      <c r="J8" s="3"/>
    </row>
    <row r="9" spans="1:10" s="17" customFormat="1">
      <c r="A9" s="12"/>
      <c r="B9" s="13"/>
      <c r="C9" s="14"/>
      <c r="D9" s="15"/>
      <c r="E9" s="14"/>
      <c r="F9" s="14"/>
      <c r="G9" s="16"/>
      <c r="H9" s="12"/>
      <c r="I9" s="15"/>
      <c r="J9" s="15"/>
    </row>
    <row r="10" spans="1:10" s="17" customFormat="1">
      <c r="A10" s="18"/>
      <c r="B10" s="13"/>
      <c r="C10" s="14"/>
      <c r="D10" s="15"/>
      <c r="E10" s="14"/>
      <c r="F10" s="14"/>
      <c r="G10" s="19"/>
      <c r="H10" s="12"/>
      <c r="I10" s="15"/>
      <c r="J10" s="15"/>
    </row>
    <row r="11" spans="1:10" s="17" customFormat="1">
      <c r="A11" s="12"/>
      <c r="B11" s="13"/>
      <c r="C11" s="14"/>
      <c r="D11" s="15"/>
      <c r="E11" s="14"/>
      <c r="F11" s="14"/>
      <c r="G11" s="16"/>
      <c r="H11" s="12"/>
      <c r="I11" s="15"/>
      <c r="J11" s="15"/>
    </row>
    <row r="12" spans="1:10" s="17" customFormat="1">
      <c r="A12" s="18"/>
      <c r="B12" s="20"/>
      <c r="C12" s="15"/>
      <c r="D12" s="15"/>
      <c r="E12" s="15"/>
      <c r="F12" s="15"/>
      <c r="G12" s="15"/>
      <c r="H12" s="15"/>
      <c r="I12" s="15"/>
      <c r="J12" s="15"/>
    </row>
    <row r="13" spans="1:10" s="17" customFormat="1">
      <c r="A13" s="12"/>
      <c r="B13" s="20"/>
      <c r="C13" s="15"/>
      <c r="D13" s="15"/>
      <c r="E13" s="15"/>
      <c r="F13" s="15"/>
      <c r="G13" s="15"/>
      <c r="H13" s="15"/>
      <c r="I13" s="15"/>
      <c r="J13" s="15"/>
    </row>
    <row r="14" spans="1:10" s="17" customFormat="1">
      <c r="A14" s="18"/>
      <c r="B14" s="20"/>
      <c r="C14" s="15"/>
      <c r="D14" s="15"/>
      <c r="E14" s="15"/>
      <c r="F14" s="21"/>
      <c r="G14" s="15"/>
      <c r="H14" s="22"/>
      <c r="I14" s="15"/>
      <c r="J14" s="15"/>
    </row>
    <row r="15" spans="1:10" s="17" customFormat="1">
      <c r="A15" s="12"/>
      <c r="B15" s="20"/>
      <c r="C15" s="15"/>
      <c r="D15" s="15"/>
      <c r="E15" s="15"/>
      <c r="F15" s="15"/>
      <c r="G15" s="15"/>
      <c r="H15" s="15"/>
      <c r="I15" s="15"/>
      <c r="J15" s="15"/>
    </row>
    <row r="16" spans="1:10" s="17" customFormat="1">
      <c r="A16" s="18"/>
      <c r="B16" s="20"/>
      <c r="C16" s="23"/>
      <c r="D16" s="15"/>
      <c r="E16" s="23"/>
      <c r="F16" s="15"/>
      <c r="G16" s="15"/>
      <c r="H16" s="15"/>
      <c r="I16" s="15"/>
      <c r="J16" s="15"/>
    </row>
    <row r="17" spans="1:10" s="17" customFormat="1">
      <c r="A17" s="12"/>
      <c r="B17" s="20"/>
      <c r="C17" s="15"/>
      <c r="D17" s="15"/>
      <c r="E17" s="15"/>
      <c r="F17" s="15"/>
      <c r="G17" s="15"/>
      <c r="H17" s="15"/>
      <c r="I17" s="15"/>
      <c r="J17" s="15"/>
    </row>
    <row r="18" spans="1:10" s="17" customFormat="1">
      <c r="A18" s="18"/>
      <c r="B18" s="20"/>
      <c r="C18" s="15"/>
      <c r="D18" s="15"/>
      <c r="E18" s="15"/>
      <c r="F18" s="15"/>
      <c r="G18" s="15"/>
      <c r="H18" s="15"/>
      <c r="I18" s="15"/>
      <c r="J18" s="15"/>
    </row>
    <row r="19" spans="1:10" s="17" customFormat="1">
      <c r="A19" s="24"/>
      <c r="B19" s="25"/>
      <c r="C19" s="26"/>
      <c r="D19" s="24"/>
      <c r="E19" s="26"/>
      <c r="F19" s="24"/>
      <c r="G19" s="24"/>
      <c r="H19" s="24"/>
      <c r="I19" s="27"/>
      <c r="J19" s="24"/>
    </row>
    <row r="20" spans="1:10" s="17" customFormat="1"/>
    <row r="21" spans="1:10" s="17" customFormat="1"/>
    <row r="22" spans="1:10" s="17" customFormat="1"/>
    <row r="23" spans="1:10" s="17" customFormat="1"/>
    <row r="24" spans="1:10" s="17" customFormat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13" sqref="C13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style="42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50</v>
      </c>
      <c r="B2" s="36"/>
      <c r="C2" s="36"/>
      <c r="D2" s="2"/>
      <c r="E2" s="2"/>
      <c r="F2" s="39"/>
      <c r="G2" s="43"/>
      <c r="H2" s="2"/>
      <c r="I2" s="43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43"/>
      <c r="J3" s="2"/>
    </row>
    <row r="4" spans="1:10" ht="99.75">
      <c r="A4" s="53" t="s">
        <v>0</v>
      </c>
      <c r="B4" s="54" t="s">
        <v>1</v>
      </c>
      <c r="C4" s="54" t="s">
        <v>2</v>
      </c>
      <c r="D4" s="54" t="s">
        <v>3</v>
      </c>
      <c r="E4" s="55" t="s">
        <v>4</v>
      </c>
      <c r="F4" s="56" t="s">
        <v>5</v>
      </c>
      <c r="G4" s="57" t="s">
        <v>6</v>
      </c>
      <c r="H4" s="54" t="s">
        <v>7</v>
      </c>
      <c r="I4" s="57" t="s">
        <v>8</v>
      </c>
      <c r="J4" s="54" t="s">
        <v>9</v>
      </c>
    </row>
    <row r="5" spans="1:10" ht="15.75">
      <c r="A5" s="64" t="s">
        <v>51</v>
      </c>
      <c r="B5" s="58"/>
      <c r="C5" s="59"/>
      <c r="D5" s="58"/>
      <c r="E5" s="60"/>
      <c r="F5" s="61"/>
      <c r="G5" s="58"/>
      <c r="H5" s="59"/>
      <c r="I5" s="62"/>
      <c r="J5" s="6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E11" sqref="E11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style="42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46</v>
      </c>
      <c r="B2" s="36"/>
      <c r="C2" s="36"/>
      <c r="D2" s="2"/>
      <c r="E2" s="2"/>
      <c r="F2" s="39"/>
      <c r="G2" s="43"/>
      <c r="H2" s="2"/>
      <c r="I2" s="43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43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40" t="s">
        <v>5</v>
      </c>
      <c r="G4" s="44" t="s">
        <v>6</v>
      </c>
      <c r="H4" s="5" t="s">
        <v>7</v>
      </c>
      <c r="I4" s="44" t="s">
        <v>8</v>
      </c>
      <c r="J4" s="5" t="s">
        <v>9</v>
      </c>
    </row>
    <row r="5" spans="1:10">
      <c r="A5" s="45">
        <v>143</v>
      </c>
      <c r="B5" s="66">
        <v>44875</v>
      </c>
      <c r="C5" s="45">
        <v>15</v>
      </c>
      <c r="D5" s="45"/>
      <c r="E5" s="45"/>
      <c r="F5" s="65"/>
      <c r="G5" s="66"/>
      <c r="H5" s="67"/>
      <c r="I5" s="66"/>
      <c r="J5" s="45"/>
    </row>
    <row r="6" spans="1:10">
      <c r="A6" s="45">
        <v>145</v>
      </c>
      <c r="B6" s="66">
        <v>44887</v>
      </c>
      <c r="C6" s="45">
        <v>10</v>
      </c>
      <c r="D6" s="45"/>
      <c r="E6" s="45"/>
      <c r="F6" s="65"/>
      <c r="G6" s="66"/>
      <c r="H6" s="67"/>
      <c r="I6" s="66"/>
      <c r="J6" s="4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13" sqref="H13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style="42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53</v>
      </c>
      <c r="B2" s="36"/>
      <c r="C2" s="36"/>
      <c r="D2" s="2"/>
      <c r="E2" s="2"/>
      <c r="F2" s="39"/>
      <c r="G2" s="43"/>
      <c r="H2" s="2"/>
      <c r="I2" s="43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43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40" t="s">
        <v>5</v>
      </c>
      <c r="G4" s="44" t="s">
        <v>6</v>
      </c>
      <c r="H4" s="5" t="s">
        <v>7</v>
      </c>
      <c r="I4" s="44" t="s">
        <v>8</v>
      </c>
      <c r="J4" s="5" t="s">
        <v>9</v>
      </c>
    </row>
    <row r="5" spans="1:10">
      <c r="A5" s="45">
        <v>143</v>
      </c>
      <c r="B5" s="66">
        <v>44875</v>
      </c>
      <c r="C5" s="45">
        <v>15</v>
      </c>
      <c r="D5" s="66"/>
      <c r="E5" s="45"/>
      <c r="F5" s="65"/>
      <c r="G5" s="66"/>
      <c r="H5" s="67"/>
      <c r="I5" s="66">
        <v>44911</v>
      </c>
      <c r="J5" s="45"/>
    </row>
    <row r="6" spans="1:10">
      <c r="A6" s="45">
        <v>145</v>
      </c>
      <c r="B6" s="66">
        <v>44887</v>
      </c>
      <c r="C6" s="45">
        <v>10</v>
      </c>
      <c r="D6" s="66">
        <v>44907</v>
      </c>
      <c r="E6" s="45">
        <v>10</v>
      </c>
      <c r="F6" s="65">
        <v>408194.35</v>
      </c>
      <c r="G6" s="66"/>
      <c r="H6" s="68" t="s">
        <v>52</v>
      </c>
      <c r="I6" s="66"/>
      <c r="J6" s="45"/>
    </row>
    <row r="7" spans="1:10">
      <c r="A7" s="45">
        <v>147</v>
      </c>
      <c r="B7" s="66">
        <v>44897</v>
      </c>
      <c r="C7" s="45">
        <v>90</v>
      </c>
      <c r="D7" s="66">
        <v>44908</v>
      </c>
      <c r="E7" s="45">
        <v>90</v>
      </c>
      <c r="F7" s="65">
        <v>17657.53</v>
      </c>
      <c r="G7" s="66">
        <v>44916</v>
      </c>
      <c r="H7" s="68" t="s">
        <v>52</v>
      </c>
      <c r="I7" s="66"/>
      <c r="J7" s="4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E14" sqref="E14"/>
    </sheetView>
  </sheetViews>
  <sheetFormatPr defaultRowHeight="15"/>
  <cols>
    <col min="2" max="2" width="22.42578125" customWidth="1"/>
    <col min="3" max="3" width="19.140625" customWidth="1"/>
    <col min="4" max="4" width="19.5703125" customWidth="1"/>
    <col min="5" max="5" width="21.7109375" customWidth="1"/>
    <col min="6" max="6" width="21" customWidth="1"/>
    <col min="7" max="7" width="19" customWidth="1"/>
    <col min="8" max="8" width="26.5703125" customWidth="1"/>
    <col min="9" max="9" width="25.5703125" customWidth="1"/>
    <col min="10" max="10" width="23.5703125" customWidth="1"/>
  </cols>
  <sheetData>
    <row r="2" spans="1:10">
      <c r="A2" s="1" t="s">
        <v>15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pans="1:10" ht="30">
      <c r="A5" s="4">
        <v>1</v>
      </c>
      <c r="B5" s="9">
        <v>44601</v>
      </c>
      <c r="C5" s="10">
        <v>1000</v>
      </c>
      <c r="D5" s="3" t="s">
        <v>11</v>
      </c>
      <c r="E5" s="10">
        <v>1000</v>
      </c>
      <c r="F5" s="3">
        <v>1729425.2</v>
      </c>
      <c r="G5" s="3" t="s">
        <v>14</v>
      </c>
      <c r="H5" s="11" t="s">
        <v>13</v>
      </c>
      <c r="I5" s="3" t="s">
        <v>11</v>
      </c>
      <c r="J5" s="3" t="s">
        <v>11</v>
      </c>
    </row>
    <row r="6" spans="1:10">
      <c r="A6" s="7">
        <v>2</v>
      </c>
      <c r="B6" s="9">
        <v>44603</v>
      </c>
      <c r="C6" s="10">
        <v>40</v>
      </c>
      <c r="D6" s="3" t="s">
        <v>11</v>
      </c>
      <c r="E6" s="10">
        <v>40</v>
      </c>
      <c r="F6" s="3">
        <v>58768.99</v>
      </c>
      <c r="G6" s="8" t="s">
        <v>10</v>
      </c>
      <c r="H6" s="4" t="s">
        <v>12</v>
      </c>
      <c r="I6" s="3" t="s">
        <v>11</v>
      </c>
      <c r="J6" s="3" t="s">
        <v>11</v>
      </c>
    </row>
    <row r="7" spans="1:10" ht="30">
      <c r="A7" s="4">
        <v>3</v>
      </c>
      <c r="B7" s="9">
        <v>44617</v>
      </c>
      <c r="C7" s="10">
        <v>690</v>
      </c>
      <c r="D7" s="3" t="s">
        <v>11</v>
      </c>
      <c r="E7" s="10">
        <v>690</v>
      </c>
      <c r="F7" s="3">
        <v>33949489.789999999</v>
      </c>
      <c r="G7" s="3" t="s">
        <v>14</v>
      </c>
      <c r="H7" s="11" t="s">
        <v>13</v>
      </c>
      <c r="I7" s="3" t="s">
        <v>11</v>
      </c>
      <c r="J7" s="3" t="s">
        <v>11</v>
      </c>
    </row>
    <row r="8" spans="1:10">
      <c r="A8" s="7"/>
      <c r="B8" s="9"/>
      <c r="C8" s="10"/>
      <c r="D8" s="3"/>
      <c r="E8" s="10"/>
      <c r="F8" s="10"/>
      <c r="G8" s="8"/>
      <c r="H8" s="4"/>
      <c r="I8" s="3"/>
      <c r="J8" s="3"/>
    </row>
    <row r="9" spans="1:10" s="17" customFormat="1">
      <c r="A9" s="12"/>
      <c r="B9" s="13"/>
      <c r="C9" s="14"/>
      <c r="D9" s="15"/>
      <c r="E9" s="14"/>
      <c r="F9" s="14"/>
      <c r="G9" s="16"/>
      <c r="H9" s="12"/>
      <c r="I9" s="15"/>
      <c r="J9" s="15"/>
    </row>
    <row r="10" spans="1:10" s="17" customFormat="1">
      <c r="A10" s="18"/>
      <c r="B10" s="13"/>
      <c r="C10" s="14"/>
      <c r="D10" s="15"/>
      <c r="E10" s="14"/>
      <c r="F10" s="14"/>
      <c r="G10" s="19"/>
      <c r="H10" s="12"/>
      <c r="I10" s="15"/>
      <c r="J10" s="15"/>
    </row>
    <row r="11" spans="1:10" s="17" customFormat="1">
      <c r="A11" s="12"/>
      <c r="B11" s="13"/>
      <c r="C11" s="14"/>
      <c r="D11" s="15"/>
      <c r="E11" s="14"/>
      <c r="F11" s="14"/>
      <c r="G11" s="16"/>
      <c r="H11" s="12"/>
      <c r="I11" s="15"/>
      <c r="J11" s="15"/>
    </row>
    <row r="12" spans="1:10" s="17" customFormat="1">
      <c r="A12" s="18"/>
      <c r="B12" s="20"/>
      <c r="C12" s="15"/>
      <c r="D12" s="15"/>
      <c r="E12" s="15"/>
      <c r="F12" s="15"/>
      <c r="G12" s="15"/>
      <c r="H12" s="15"/>
      <c r="I12" s="15"/>
      <c r="J12" s="15"/>
    </row>
    <row r="13" spans="1:10" s="17" customFormat="1">
      <c r="A13" s="12"/>
      <c r="B13" s="20"/>
      <c r="C13" s="15"/>
      <c r="D13" s="15"/>
      <c r="E13" s="15"/>
      <c r="F13" s="15"/>
      <c r="G13" s="15"/>
      <c r="H13" s="15"/>
      <c r="I13" s="15"/>
      <c r="J13" s="15"/>
    </row>
    <row r="14" spans="1:10" s="17" customFormat="1">
      <c r="A14" s="18"/>
      <c r="B14" s="20"/>
      <c r="C14" s="15"/>
      <c r="D14" s="15"/>
      <c r="E14" s="15"/>
      <c r="F14" s="21"/>
      <c r="G14" s="15"/>
      <c r="H14" s="22"/>
      <c r="I14" s="15"/>
      <c r="J14" s="15"/>
    </row>
    <row r="15" spans="1:10" s="17" customFormat="1">
      <c r="A15" s="12"/>
      <c r="B15" s="20"/>
      <c r="C15" s="15"/>
      <c r="D15" s="15"/>
      <c r="E15" s="15"/>
      <c r="F15" s="15"/>
      <c r="G15" s="15"/>
      <c r="H15" s="15"/>
      <c r="I15" s="15"/>
      <c r="J15" s="15"/>
    </row>
    <row r="16" spans="1:10" s="17" customFormat="1">
      <c r="A16" s="18"/>
      <c r="B16" s="20"/>
      <c r="C16" s="23"/>
      <c r="D16" s="15"/>
      <c r="E16" s="23"/>
      <c r="F16" s="15"/>
      <c r="G16" s="15"/>
      <c r="H16" s="15"/>
      <c r="I16" s="15"/>
      <c r="J16" s="15"/>
    </row>
    <row r="17" spans="1:10" s="17" customFormat="1">
      <c r="A17" s="12"/>
      <c r="B17" s="20"/>
      <c r="C17" s="15"/>
      <c r="D17" s="15"/>
      <c r="E17" s="15"/>
      <c r="F17" s="15"/>
      <c r="G17" s="15"/>
      <c r="H17" s="15"/>
      <c r="I17" s="15"/>
      <c r="J17" s="15"/>
    </row>
    <row r="18" spans="1:10" s="17" customFormat="1">
      <c r="A18" s="18"/>
      <c r="B18" s="20"/>
      <c r="C18" s="15"/>
      <c r="D18" s="15"/>
      <c r="E18" s="15"/>
      <c r="F18" s="15"/>
      <c r="G18" s="15"/>
      <c r="H18" s="15"/>
      <c r="I18" s="15"/>
      <c r="J18" s="15"/>
    </row>
    <row r="19" spans="1:10" s="17" customFormat="1">
      <c r="A19" s="24"/>
      <c r="B19" s="25"/>
      <c r="C19" s="26"/>
      <c r="D19" s="24"/>
      <c r="E19" s="26"/>
      <c r="F19" s="24"/>
      <c r="G19" s="24"/>
      <c r="H19" s="24"/>
      <c r="I19" s="27"/>
      <c r="J19" s="24"/>
    </row>
    <row r="20" spans="1:10" s="17" customFormat="1"/>
    <row r="21" spans="1:10" s="17" customFormat="1"/>
    <row r="22" spans="1:10" s="17" customFormat="1"/>
    <row r="23" spans="1:10" s="17" customFormat="1"/>
    <row r="24" spans="1:10" s="17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G12" sqref="G12"/>
    </sheetView>
  </sheetViews>
  <sheetFormatPr defaultRowHeight="15"/>
  <cols>
    <col min="2" max="2" width="22.42578125" customWidth="1"/>
    <col min="3" max="3" width="19.140625" customWidth="1"/>
    <col min="4" max="4" width="19.5703125" customWidth="1"/>
    <col min="5" max="5" width="21.7109375" customWidth="1"/>
    <col min="6" max="6" width="21" customWidth="1"/>
    <col min="7" max="7" width="19" customWidth="1"/>
    <col min="8" max="8" width="26.5703125" customWidth="1"/>
    <col min="9" max="9" width="25.5703125" customWidth="1"/>
    <col min="10" max="10" width="23.5703125" customWidth="1"/>
  </cols>
  <sheetData>
    <row r="2" spans="1:10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pans="1:10">
      <c r="A5" s="4">
        <v>1</v>
      </c>
      <c r="B5" s="9">
        <v>44622</v>
      </c>
      <c r="C5" s="10">
        <v>15</v>
      </c>
      <c r="D5" s="3" t="s">
        <v>11</v>
      </c>
      <c r="E5" s="10">
        <v>15</v>
      </c>
      <c r="F5" s="3" t="s">
        <v>20</v>
      </c>
      <c r="G5" s="3" t="s">
        <v>20</v>
      </c>
      <c r="H5" s="11" t="s">
        <v>20</v>
      </c>
      <c r="I5" s="3" t="s">
        <v>21</v>
      </c>
      <c r="J5" s="3" t="s">
        <v>11</v>
      </c>
    </row>
    <row r="6" spans="1:10">
      <c r="A6" s="7">
        <v>2</v>
      </c>
      <c r="B6" s="9">
        <v>44634</v>
      </c>
      <c r="C6" s="10">
        <v>25</v>
      </c>
      <c r="D6" s="3" t="s">
        <v>11</v>
      </c>
      <c r="E6" s="10">
        <v>25</v>
      </c>
      <c r="F6" s="28">
        <v>16675.03</v>
      </c>
      <c r="G6" s="28" t="s">
        <v>10</v>
      </c>
      <c r="H6" s="4" t="s">
        <v>12</v>
      </c>
      <c r="I6" s="3" t="s">
        <v>11</v>
      </c>
      <c r="J6" s="3" t="s">
        <v>11</v>
      </c>
    </row>
    <row r="7" spans="1:10">
      <c r="A7" s="4">
        <v>3</v>
      </c>
      <c r="B7" s="9">
        <v>44651</v>
      </c>
      <c r="C7" s="10">
        <v>3</v>
      </c>
      <c r="D7" s="3" t="s">
        <v>11</v>
      </c>
      <c r="E7" s="10">
        <v>3</v>
      </c>
      <c r="F7" s="3">
        <v>550</v>
      </c>
      <c r="G7" s="3" t="s">
        <v>19</v>
      </c>
      <c r="H7" s="4" t="s">
        <v>12</v>
      </c>
      <c r="I7" s="3" t="s">
        <v>11</v>
      </c>
      <c r="J7" s="3" t="s">
        <v>11</v>
      </c>
    </row>
    <row r="8" spans="1:10">
      <c r="A8" s="7"/>
      <c r="B8" s="9"/>
      <c r="C8" s="10"/>
      <c r="D8" s="3"/>
      <c r="E8" s="10"/>
      <c r="F8" s="10"/>
      <c r="G8" s="8"/>
      <c r="H8" s="4"/>
      <c r="I8" s="3"/>
      <c r="J8" s="3"/>
    </row>
    <row r="9" spans="1:10" s="17" customFormat="1">
      <c r="A9" s="12"/>
      <c r="B9" s="13"/>
      <c r="C9" s="14"/>
      <c r="D9" s="15"/>
      <c r="E9" s="14"/>
      <c r="F9" s="14"/>
      <c r="G9" s="16"/>
      <c r="H9" s="12"/>
      <c r="I9" s="15"/>
      <c r="J9" s="15"/>
    </row>
    <row r="10" spans="1:10" s="17" customFormat="1">
      <c r="A10" s="18"/>
      <c r="B10" s="13"/>
      <c r="C10" s="14"/>
      <c r="D10" s="15"/>
      <c r="E10" s="14"/>
      <c r="F10" s="14"/>
      <c r="G10" s="19"/>
      <c r="H10" s="12"/>
      <c r="I10" s="15"/>
      <c r="J10" s="15"/>
    </row>
    <row r="11" spans="1:10" s="17" customFormat="1">
      <c r="A11" s="12"/>
      <c r="B11" s="13"/>
      <c r="C11" s="14"/>
      <c r="D11" s="15"/>
      <c r="E11" s="14"/>
      <c r="F11" s="14"/>
      <c r="G11" s="16"/>
      <c r="H11" s="12"/>
      <c r="I11" s="15"/>
      <c r="J11" s="15"/>
    </row>
    <row r="12" spans="1:10" s="17" customFormat="1">
      <c r="A12" s="18"/>
      <c r="B12" s="20"/>
      <c r="C12" s="15"/>
      <c r="D12" s="15"/>
      <c r="E12" s="15"/>
      <c r="F12" s="15"/>
      <c r="G12" s="15"/>
      <c r="H12" s="15"/>
      <c r="I12" s="15"/>
      <c r="J12" s="15"/>
    </row>
    <row r="13" spans="1:10" s="17" customFormat="1">
      <c r="A13" s="12"/>
      <c r="B13" s="20"/>
      <c r="C13" s="15"/>
      <c r="D13" s="15"/>
      <c r="E13" s="15"/>
      <c r="F13" s="15"/>
      <c r="G13" s="15"/>
      <c r="H13" s="15"/>
      <c r="I13" s="15"/>
      <c r="J13" s="15"/>
    </row>
    <row r="14" spans="1:10" s="17" customFormat="1">
      <c r="A14" s="18"/>
      <c r="B14" s="20"/>
      <c r="C14" s="15"/>
      <c r="D14" s="15"/>
      <c r="E14" s="15"/>
      <c r="F14" s="21"/>
      <c r="G14" s="15"/>
      <c r="H14" s="22"/>
      <c r="I14" s="15"/>
      <c r="J14" s="15"/>
    </row>
    <row r="15" spans="1:10" s="17" customFormat="1">
      <c r="A15" s="12"/>
      <c r="B15" s="20"/>
      <c r="C15" s="15"/>
      <c r="D15" s="15"/>
      <c r="E15" s="15"/>
      <c r="F15" s="15"/>
      <c r="G15" s="15"/>
      <c r="H15" s="15"/>
      <c r="I15" s="15"/>
      <c r="J15" s="15"/>
    </row>
    <row r="16" spans="1:10" s="17" customFormat="1">
      <c r="A16" s="18"/>
      <c r="B16" s="20"/>
      <c r="C16" s="23"/>
      <c r="D16" s="15"/>
      <c r="E16" s="23"/>
      <c r="F16" s="15"/>
      <c r="G16" s="15"/>
      <c r="H16" s="15"/>
      <c r="I16" s="15"/>
      <c r="J16" s="15"/>
    </row>
    <row r="17" spans="1:10" s="17" customFormat="1">
      <c r="A17" s="12"/>
      <c r="B17" s="20"/>
      <c r="C17" s="15"/>
      <c r="D17" s="15"/>
      <c r="E17" s="15"/>
      <c r="F17" s="15"/>
      <c r="G17" s="15"/>
      <c r="H17" s="15"/>
      <c r="I17" s="15"/>
      <c r="J17" s="15"/>
    </row>
    <row r="18" spans="1:10" s="17" customFormat="1">
      <c r="A18" s="18"/>
      <c r="B18" s="20"/>
      <c r="C18" s="15"/>
      <c r="D18" s="15"/>
      <c r="E18" s="15"/>
      <c r="F18" s="15"/>
      <c r="G18" s="15"/>
      <c r="H18" s="15"/>
      <c r="I18" s="15"/>
      <c r="J18" s="15"/>
    </row>
    <row r="19" spans="1:10" s="17" customFormat="1">
      <c r="A19" s="24"/>
      <c r="B19" s="25"/>
      <c r="C19" s="26"/>
      <c r="D19" s="24"/>
      <c r="E19" s="26"/>
      <c r="F19" s="24"/>
      <c r="G19" s="24"/>
      <c r="H19" s="24"/>
      <c r="I19" s="27"/>
      <c r="J19" s="24"/>
    </row>
    <row r="20" spans="1:10" s="17" customFormat="1"/>
    <row r="21" spans="1:10" s="17" customFormat="1"/>
    <row r="22" spans="1:10" s="17" customFormat="1"/>
    <row r="23" spans="1:10" s="17" customFormat="1"/>
    <row r="24" spans="1:10" s="17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D22" sqref="D22"/>
    </sheetView>
  </sheetViews>
  <sheetFormatPr defaultRowHeight="15"/>
  <cols>
    <col min="2" max="2" width="22.42578125" customWidth="1"/>
    <col min="3" max="3" width="19.140625" customWidth="1"/>
    <col min="4" max="4" width="19.5703125" customWidth="1"/>
    <col min="5" max="5" width="21.7109375" customWidth="1"/>
    <col min="6" max="6" width="21" customWidth="1"/>
    <col min="7" max="7" width="19" customWidth="1"/>
    <col min="8" max="8" width="26.5703125" customWidth="1"/>
    <col min="9" max="9" width="25.5703125" customWidth="1"/>
    <col min="10" max="10" width="23.5703125" customWidth="1"/>
  </cols>
  <sheetData>
    <row r="2" spans="1:10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pans="1:10" ht="30">
      <c r="A5" s="4">
        <v>1</v>
      </c>
      <c r="B5" s="9" t="s">
        <v>23</v>
      </c>
      <c r="C5" s="10">
        <v>15</v>
      </c>
      <c r="D5" s="3" t="s">
        <v>20</v>
      </c>
      <c r="E5" s="10">
        <v>15</v>
      </c>
      <c r="F5" s="3">
        <v>550</v>
      </c>
      <c r="G5" s="3" t="s">
        <v>10</v>
      </c>
      <c r="H5" s="11" t="s">
        <v>24</v>
      </c>
      <c r="I5" s="3"/>
      <c r="J5" s="3"/>
    </row>
    <row r="6" spans="1:10" ht="30">
      <c r="A6" s="7">
        <v>2</v>
      </c>
      <c r="B6" s="9" t="s">
        <v>23</v>
      </c>
      <c r="C6" s="10">
        <v>15</v>
      </c>
      <c r="D6" s="3" t="s">
        <v>20</v>
      </c>
      <c r="E6" s="10">
        <v>15</v>
      </c>
      <c r="F6" s="3">
        <v>550</v>
      </c>
      <c r="G6" s="3" t="s">
        <v>10</v>
      </c>
      <c r="H6" s="11" t="s">
        <v>24</v>
      </c>
      <c r="I6" s="3"/>
      <c r="J6" s="3"/>
    </row>
    <row r="7" spans="1:10" ht="30">
      <c r="A7" s="4">
        <v>3</v>
      </c>
      <c r="B7" s="9" t="s">
        <v>23</v>
      </c>
      <c r="C7" s="10">
        <v>15</v>
      </c>
      <c r="D7" s="3" t="s">
        <v>20</v>
      </c>
      <c r="E7" s="10">
        <v>15</v>
      </c>
      <c r="F7" s="3">
        <v>550</v>
      </c>
      <c r="G7" s="3" t="s">
        <v>10</v>
      </c>
      <c r="H7" s="11" t="s">
        <v>24</v>
      </c>
      <c r="I7" s="3"/>
      <c r="J7" s="3"/>
    </row>
    <row r="8" spans="1:10" ht="30">
      <c r="A8" s="4">
        <v>4</v>
      </c>
      <c r="B8" s="9" t="s">
        <v>23</v>
      </c>
      <c r="C8" s="10">
        <v>15</v>
      </c>
      <c r="D8" s="3" t="s">
        <v>20</v>
      </c>
      <c r="E8" s="10">
        <v>1000</v>
      </c>
      <c r="F8" s="30">
        <v>2075508.77</v>
      </c>
      <c r="G8" s="3" t="s">
        <v>14</v>
      </c>
      <c r="H8" s="11" t="s">
        <v>24</v>
      </c>
      <c r="I8" s="3"/>
      <c r="J8" s="3"/>
    </row>
    <row r="9" spans="1:10" s="17" customFormat="1" ht="30">
      <c r="A9" s="7">
        <v>5</v>
      </c>
      <c r="B9" s="9" t="s">
        <v>25</v>
      </c>
      <c r="C9" s="10">
        <v>15</v>
      </c>
      <c r="D9" s="3" t="s">
        <v>20</v>
      </c>
      <c r="E9" s="10">
        <v>15</v>
      </c>
      <c r="F9" s="3">
        <v>550</v>
      </c>
      <c r="G9" s="3" t="s">
        <v>10</v>
      </c>
      <c r="H9" s="11" t="s">
        <v>24</v>
      </c>
      <c r="I9" s="3"/>
      <c r="J9" s="3"/>
    </row>
    <row r="10" spans="1:10" s="17" customFormat="1" ht="30">
      <c r="A10" s="4">
        <v>6</v>
      </c>
      <c r="B10" s="9" t="s">
        <v>28</v>
      </c>
      <c r="C10" s="10">
        <v>150</v>
      </c>
      <c r="D10" s="3" t="s">
        <v>20</v>
      </c>
      <c r="E10" s="10">
        <v>130</v>
      </c>
      <c r="F10" s="30">
        <v>45223.64</v>
      </c>
      <c r="G10" s="11" t="s">
        <v>19</v>
      </c>
      <c r="H10" s="11" t="s">
        <v>24</v>
      </c>
      <c r="I10" s="3"/>
      <c r="J10" s="3"/>
    </row>
    <row r="11" spans="1:10" s="17" customFormat="1">
      <c r="A11" s="4">
        <v>7</v>
      </c>
      <c r="B11" s="9" t="s">
        <v>26</v>
      </c>
      <c r="C11" s="10">
        <v>150</v>
      </c>
      <c r="D11" s="3" t="s">
        <v>20</v>
      </c>
      <c r="E11" s="10">
        <v>150</v>
      </c>
      <c r="F11" s="3" t="s">
        <v>20</v>
      </c>
      <c r="G11" s="29"/>
      <c r="H11" s="3" t="s">
        <v>20</v>
      </c>
      <c r="I11" s="3" t="s">
        <v>27</v>
      </c>
      <c r="J11" s="3"/>
    </row>
    <row r="12" spans="1:10" s="17" customFormat="1" ht="30">
      <c r="A12" s="4">
        <v>8</v>
      </c>
      <c r="B12" s="31" t="s">
        <v>29</v>
      </c>
      <c r="C12" s="3">
        <v>15</v>
      </c>
      <c r="D12" s="3" t="s">
        <v>20</v>
      </c>
      <c r="E12" s="10">
        <v>15</v>
      </c>
      <c r="F12" s="3">
        <v>550</v>
      </c>
      <c r="G12" s="3" t="s">
        <v>10</v>
      </c>
      <c r="H12" s="11" t="s">
        <v>24</v>
      </c>
      <c r="I12" s="3"/>
      <c r="J12" s="3"/>
    </row>
    <row r="13" spans="1:10" s="17" customFormat="1">
      <c r="A13" s="7">
        <v>9</v>
      </c>
      <c r="B13" s="31" t="s">
        <v>30</v>
      </c>
      <c r="C13" s="3">
        <v>15</v>
      </c>
      <c r="D13" s="3" t="s">
        <v>20</v>
      </c>
      <c r="E13" s="3">
        <v>15</v>
      </c>
      <c r="F13" s="3" t="s">
        <v>20</v>
      </c>
      <c r="G13" s="3" t="s">
        <v>20</v>
      </c>
      <c r="H13" s="3" t="s">
        <v>20</v>
      </c>
      <c r="I13" s="3" t="s">
        <v>20</v>
      </c>
      <c r="J13" s="3" t="s">
        <v>20</v>
      </c>
    </row>
    <row r="14" spans="1:10" s="17" customFormat="1">
      <c r="A14" s="4">
        <v>10</v>
      </c>
      <c r="B14" s="31" t="s">
        <v>30</v>
      </c>
      <c r="C14" s="3">
        <v>15</v>
      </c>
      <c r="D14" s="3" t="s">
        <v>20</v>
      </c>
      <c r="E14" s="3">
        <v>15</v>
      </c>
      <c r="F14" s="3" t="s">
        <v>20</v>
      </c>
      <c r="G14" s="3" t="s">
        <v>20</v>
      </c>
      <c r="H14" s="3" t="s">
        <v>20</v>
      </c>
      <c r="I14" s="3" t="s">
        <v>20</v>
      </c>
      <c r="J14" s="3" t="s">
        <v>20</v>
      </c>
    </row>
    <row r="15" spans="1:10" s="17" customFormat="1">
      <c r="A15" s="12"/>
      <c r="B15" s="20"/>
      <c r="C15" s="15"/>
      <c r="D15" s="15"/>
      <c r="E15" s="15"/>
      <c r="F15" s="15"/>
      <c r="G15" s="15"/>
      <c r="H15" s="15"/>
      <c r="I15" s="15"/>
      <c r="J15" s="15"/>
    </row>
    <row r="16" spans="1:10" s="17" customFormat="1">
      <c r="A16" s="18"/>
      <c r="B16" s="20"/>
      <c r="C16" s="23"/>
      <c r="D16" s="15"/>
      <c r="E16" s="23"/>
      <c r="F16" s="15"/>
      <c r="G16" s="15"/>
      <c r="H16" s="15"/>
      <c r="I16" s="15"/>
      <c r="J16" s="15"/>
    </row>
    <row r="17" spans="1:10" s="17" customFormat="1">
      <c r="A17" s="12"/>
      <c r="B17" s="20"/>
      <c r="C17" s="15"/>
      <c r="D17" s="15"/>
      <c r="E17" s="15"/>
      <c r="F17" s="15"/>
      <c r="G17" s="15"/>
      <c r="H17" s="15"/>
      <c r="I17" s="15"/>
      <c r="J17" s="15"/>
    </row>
    <row r="18" spans="1:10" s="17" customFormat="1">
      <c r="A18" s="18"/>
      <c r="B18" s="20"/>
      <c r="C18" s="15"/>
      <c r="D18" s="15"/>
      <c r="E18" s="15"/>
      <c r="F18" s="15"/>
      <c r="G18" s="15"/>
      <c r="H18" s="15"/>
      <c r="I18" s="15"/>
      <c r="J18" s="15"/>
    </row>
    <row r="19" spans="1:10" s="17" customFormat="1">
      <c r="A19" s="24"/>
      <c r="B19" s="25"/>
      <c r="C19" s="26"/>
      <c r="D19" s="24"/>
      <c r="E19" s="26"/>
      <c r="F19" s="24"/>
      <c r="G19" s="24"/>
      <c r="H19" s="24"/>
      <c r="I19" s="27"/>
      <c r="J19" s="24"/>
    </row>
    <row r="20" spans="1:10" s="17" customFormat="1"/>
    <row r="21" spans="1:10" s="17" customFormat="1"/>
    <row r="22" spans="1:10" s="17" customFormat="1"/>
    <row r="23" spans="1:10" s="17" customFormat="1"/>
    <row r="24" spans="1:10" s="17" customForma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8" sqref="E8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customWidth="1"/>
    <col min="7" max="7" width="19" customWidth="1"/>
    <col min="8" max="8" width="26.5703125" style="37" customWidth="1"/>
    <col min="9" max="9" width="25.5703125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44</v>
      </c>
      <c r="B2" s="36"/>
      <c r="C2" s="36"/>
      <c r="D2" s="2"/>
      <c r="E2" s="2"/>
      <c r="F2" s="2"/>
      <c r="G2" s="2"/>
      <c r="H2" s="2"/>
      <c r="I2" s="2"/>
      <c r="J2" s="2"/>
    </row>
    <row r="3" spans="1:10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5" t="s">
        <v>7</v>
      </c>
      <c r="I4" s="5" t="s">
        <v>8</v>
      </c>
      <c r="J4" s="5" t="s">
        <v>9</v>
      </c>
    </row>
    <row r="5" spans="1:10" ht="28.5">
      <c r="A5" s="4">
        <v>1</v>
      </c>
      <c r="B5" s="32">
        <v>44712</v>
      </c>
      <c r="C5" s="4">
        <v>15</v>
      </c>
      <c r="D5" s="4" t="s">
        <v>11</v>
      </c>
      <c r="E5" s="4">
        <v>15</v>
      </c>
      <c r="F5" s="4" t="s">
        <v>11</v>
      </c>
      <c r="G5" s="4" t="s">
        <v>11</v>
      </c>
      <c r="H5" s="5" t="s">
        <v>24</v>
      </c>
      <c r="I5" s="4" t="s">
        <v>11</v>
      </c>
      <c r="J5" s="4" t="s">
        <v>11</v>
      </c>
    </row>
    <row r="6" spans="1:10" ht="28.5">
      <c r="A6" s="7">
        <v>2</v>
      </c>
      <c r="B6" s="32">
        <v>44712</v>
      </c>
      <c r="C6" s="4">
        <v>15</v>
      </c>
      <c r="D6" s="4" t="s">
        <v>11</v>
      </c>
      <c r="E6" s="4">
        <v>15</v>
      </c>
      <c r="F6" s="4" t="s">
        <v>11</v>
      </c>
      <c r="G6" s="4" t="s">
        <v>11</v>
      </c>
      <c r="H6" s="5" t="s">
        <v>24</v>
      </c>
      <c r="I6" s="4" t="s">
        <v>11</v>
      </c>
      <c r="J6" s="4" t="s">
        <v>11</v>
      </c>
    </row>
    <row r="7" spans="1:10" ht="28.5">
      <c r="A7" s="4">
        <v>3</v>
      </c>
      <c r="B7" s="32">
        <v>44712</v>
      </c>
      <c r="C7" s="4">
        <v>15</v>
      </c>
      <c r="D7" s="4" t="s">
        <v>11</v>
      </c>
      <c r="E7" s="4">
        <v>15</v>
      </c>
      <c r="F7" s="4" t="s">
        <v>11</v>
      </c>
      <c r="G7" s="4" t="s">
        <v>11</v>
      </c>
      <c r="H7" s="5" t="s">
        <v>24</v>
      </c>
      <c r="I7" s="4" t="s">
        <v>11</v>
      </c>
      <c r="J7" s="4" t="s">
        <v>11</v>
      </c>
    </row>
    <row r="8" spans="1:10" ht="28.5">
      <c r="A8" s="7">
        <v>4</v>
      </c>
      <c r="B8" s="32">
        <v>44712</v>
      </c>
      <c r="C8" s="4">
        <v>15</v>
      </c>
      <c r="D8" s="4" t="s">
        <v>11</v>
      </c>
      <c r="E8" s="4">
        <v>15</v>
      </c>
      <c r="F8" s="4" t="s">
        <v>11</v>
      </c>
      <c r="G8" s="4" t="s">
        <v>11</v>
      </c>
      <c r="H8" s="5" t="s">
        <v>24</v>
      </c>
      <c r="I8" s="4" t="s">
        <v>11</v>
      </c>
      <c r="J8" s="4" t="s">
        <v>11</v>
      </c>
    </row>
    <row r="9" spans="1:10" s="17" customFormat="1" ht="28.5">
      <c r="A9" s="4">
        <v>5</v>
      </c>
      <c r="B9" s="32">
        <v>44712</v>
      </c>
      <c r="C9" s="4">
        <v>15</v>
      </c>
      <c r="D9" s="4" t="s">
        <v>11</v>
      </c>
      <c r="E9" s="4">
        <v>15</v>
      </c>
      <c r="F9" s="4" t="s">
        <v>11</v>
      </c>
      <c r="G9" s="4" t="s">
        <v>11</v>
      </c>
      <c r="H9" s="5" t="s">
        <v>24</v>
      </c>
      <c r="I9" s="4" t="s">
        <v>11</v>
      </c>
      <c r="J9" s="4" t="s">
        <v>11</v>
      </c>
    </row>
    <row r="10" spans="1:10" s="17" customFormat="1" ht="28.5">
      <c r="A10" s="7">
        <v>6</v>
      </c>
      <c r="B10" s="32">
        <v>44711</v>
      </c>
      <c r="C10" s="4">
        <v>15</v>
      </c>
      <c r="D10" s="4" t="s">
        <v>11</v>
      </c>
      <c r="E10" s="4">
        <v>15</v>
      </c>
      <c r="F10" s="4" t="s">
        <v>11</v>
      </c>
      <c r="G10" s="4" t="s">
        <v>11</v>
      </c>
      <c r="H10" s="5" t="s">
        <v>24</v>
      </c>
      <c r="I10" s="4" t="s">
        <v>11</v>
      </c>
      <c r="J10" s="4" t="s">
        <v>11</v>
      </c>
    </row>
    <row r="11" spans="1:10" s="17" customFormat="1" ht="28.5">
      <c r="A11" s="4">
        <v>7</v>
      </c>
      <c r="B11" s="32">
        <v>44711</v>
      </c>
      <c r="C11" s="4">
        <v>15</v>
      </c>
      <c r="D11" s="4" t="s">
        <v>11</v>
      </c>
      <c r="E11" s="4">
        <v>15</v>
      </c>
      <c r="F11" s="4" t="s">
        <v>11</v>
      </c>
      <c r="G11" s="4" t="s">
        <v>11</v>
      </c>
      <c r="H11" s="5" t="s">
        <v>24</v>
      </c>
      <c r="I11" s="4" t="s">
        <v>11</v>
      </c>
      <c r="J11" s="4" t="s">
        <v>11</v>
      </c>
    </row>
    <row r="12" spans="1:10" s="17" customFormat="1" ht="28.5">
      <c r="A12" s="7">
        <v>8</v>
      </c>
      <c r="B12" s="32">
        <v>44711</v>
      </c>
      <c r="C12" s="4">
        <v>15</v>
      </c>
      <c r="D12" s="4" t="s">
        <v>11</v>
      </c>
      <c r="E12" s="4">
        <v>15</v>
      </c>
      <c r="F12" s="4" t="s">
        <v>11</v>
      </c>
      <c r="G12" s="4" t="s">
        <v>11</v>
      </c>
      <c r="H12" s="5" t="s">
        <v>24</v>
      </c>
      <c r="I12" s="4" t="s">
        <v>11</v>
      </c>
      <c r="J12" s="4" t="s">
        <v>11</v>
      </c>
    </row>
    <row r="13" spans="1:10" s="17" customFormat="1" ht="28.5">
      <c r="A13" s="4">
        <v>9</v>
      </c>
      <c r="B13" s="32">
        <v>44711</v>
      </c>
      <c r="C13" s="4">
        <v>15</v>
      </c>
      <c r="D13" s="4" t="s">
        <v>11</v>
      </c>
      <c r="E13" s="4">
        <v>15</v>
      </c>
      <c r="F13" s="4" t="s">
        <v>11</v>
      </c>
      <c r="G13" s="4" t="s">
        <v>11</v>
      </c>
      <c r="H13" s="5" t="s">
        <v>24</v>
      </c>
      <c r="I13" s="4" t="s">
        <v>11</v>
      </c>
      <c r="J13" s="4" t="s">
        <v>11</v>
      </c>
    </row>
    <row r="14" spans="1:10" s="17" customFormat="1" ht="28.5">
      <c r="A14" s="7">
        <v>10</v>
      </c>
      <c r="B14" s="32">
        <v>44711</v>
      </c>
      <c r="C14" s="4">
        <v>15</v>
      </c>
      <c r="D14" s="4" t="s">
        <v>11</v>
      </c>
      <c r="E14" s="4">
        <v>15</v>
      </c>
      <c r="F14" s="4" t="s">
        <v>11</v>
      </c>
      <c r="G14" s="4" t="s">
        <v>11</v>
      </c>
      <c r="H14" s="5" t="s">
        <v>24</v>
      </c>
      <c r="I14" s="4" t="s">
        <v>11</v>
      </c>
      <c r="J14" s="4" t="s">
        <v>11</v>
      </c>
    </row>
    <row r="15" spans="1:10" s="17" customFormat="1" ht="28.5">
      <c r="A15" s="4">
        <v>11</v>
      </c>
      <c r="B15" s="32">
        <v>44711</v>
      </c>
      <c r="C15" s="4">
        <v>15</v>
      </c>
      <c r="D15" s="4" t="s">
        <v>11</v>
      </c>
      <c r="E15" s="4">
        <v>15</v>
      </c>
      <c r="F15" s="4" t="s">
        <v>11</v>
      </c>
      <c r="G15" s="4" t="s">
        <v>11</v>
      </c>
      <c r="H15" s="5" t="s">
        <v>24</v>
      </c>
      <c r="I15" s="4" t="s">
        <v>11</v>
      </c>
      <c r="J15" s="4" t="s">
        <v>11</v>
      </c>
    </row>
    <row r="16" spans="1:10" s="17" customFormat="1" ht="28.5">
      <c r="A16" s="7">
        <v>12</v>
      </c>
      <c r="B16" s="32">
        <v>44711</v>
      </c>
      <c r="C16" s="4">
        <v>15</v>
      </c>
      <c r="D16" s="4" t="s">
        <v>11</v>
      </c>
      <c r="E16" s="4">
        <v>15</v>
      </c>
      <c r="F16" s="4" t="s">
        <v>11</v>
      </c>
      <c r="G16" s="4" t="s">
        <v>11</v>
      </c>
      <c r="H16" s="5" t="s">
        <v>24</v>
      </c>
      <c r="I16" s="4" t="s">
        <v>11</v>
      </c>
      <c r="J16" s="4" t="s">
        <v>11</v>
      </c>
    </row>
    <row r="17" spans="1:10" s="17" customFormat="1" ht="28.5">
      <c r="A17" s="4">
        <v>13</v>
      </c>
      <c r="B17" s="32">
        <v>44711</v>
      </c>
      <c r="C17" s="4">
        <v>15</v>
      </c>
      <c r="D17" s="4" t="s">
        <v>11</v>
      </c>
      <c r="E17" s="4">
        <v>15</v>
      </c>
      <c r="F17" s="4" t="s">
        <v>11</v>
      </c>
      <c r="G17" s="4" t="s">
        <v>11</v>
      </c>
      <c r="H17" s="5" t="s">
        <v>24</v>
      </c>
      <c r="I17" s="4" t="s">
        <v>11</v>
      </c>
      <c r="J17" s="4" t="s">
        <v>11</v>
      </c>
    </row>
    <row r="18" spans="1:10" s="17" customFormat="1" ht="28.5">
      <c r="A18" s="7">
        <v>14</v>
      </c>
      <c r="B18" s="32">
        <v>44711</v>
      </c>
      <c r="C18" s="4">
        <v>15</v>
      </c>
      <c r="D18" s="4" t="s">
        <v>11</v>
      </c>
      <c r="E18" s="4">
        <v>15</v>
      </c>
      <c r="F18" s="4" t="s">
        <v>11</v>
      </c>
      <c r="G18" s="4" t="s">
        <v>11</v>
      </c>
      <c r="H18" s="5" t="s">
        <v>24</v>
      </c>
      <c r="I18" s="4" t="s">
        <v>11</v>
      </c>
      <c r="J18" s="4" t="s">
        <v>11</v>
      </c>
    </row>
    <row r="19" spans="1:10" s="17" customFormat="1" ht="28.5">
      <c r="A19" s="4">
        <v>15</v>
      </c>
      <c r="B19" s="32">
        <v>44711</v>
      </c>
      <c r="C19" s="4">
        <v>15</v>
      </c>
      <c r="D19" s="4" t="s">
        <v>11</v>
      </c>
      <c r="E19" s="4">
        <v>15</v>
      </c>
      <c r="F19" s="4" t="s">
        <v>11</v>
      </c>
      <c r="G19" s="4" t="s">
        <v>11</v>
      </c>
      <c r="H19" s="5" t="s">
        <v>24</v>
      </c>
      <c r="I19" s="4" t="s">
        <v>11</v>
      </c>
      <c r="J19" s="4" t="s">
        <v>11</v>
      </c>
    </row>
    <row r="20" spans="1:10" s="17" customFormat="1" ht="28.5">
      <c r="A20" s="7">
        <v>16</v>
      </c>
      <c r="B20" s="32">
        <v>44711</v>
      </c>
      <c r="C20" s="4">
        <v>15</v>
      </c>
      <c r="D20" s="4" t="s">
        <v>11</v>
      </c>
      <c r="E20" s="4">
        <v>15</v>
      </c>
      <c r="F20" s="4" t="s">
        <v>11</v>
      </c>
      <c r="G20" s="4" t="s">
        <v>11</v>
      </c>
      <c r="H20" s="5" t="s">
        <v>24</v>
      </c>
      <c r="I20" s="4" t="s">
        <v>11</v>
      </c>
      <c r="J20" s="4" t="s">
        <v>11</v>
      </c>
    </row>
    <row r="21" spans="1:10" s="17" customFormat="1" ht="28.5">
      <c r="A21" s="4">
        <v>17</v>
      </c>
      <c r="B21" s="32">
        <v>44707</v>
      </c>
      <c r="C21" s="4">
        <v>15</v>
      </c>
      <c r="D21" s="4" t="s">
        <v>11</v>
      </c>
      <c r="E21" s="4">
        <v>15</v>
      </c>
      <c r="F21" s="4" t="s">
        <v>11</v>
      </c>
      <c r="G21" s="4" t="s">
        <v>11</v>
      </c>
      <c r="H21" s="5" t="s">
        <v>24</v>
      </c>
      <c r="I21" s="4" t="s">
        <v>11</v>
      </c>
      <c r="J21" s="4" t="s">
        <v>11</v>
      </c>
    </row>
    <row r="22" spans="1:10" s="17" customFormat="1" ht="28.5">
      <c r="A22" s="7">
        <v>18</v>
      </c>
      <c r="B22" s="32">
        <v>44700</v>
      </c>
      <c r="C22" s="4">
        <v>15</v>
      </c>
      <c r="D22" s="4" t="s">
        <v>11</v>
      </c>
      <c r="E22" s="4">
        <v>15</v>
      </c>
      <c r="F22" s="4" t="s">
        <v>11</v>
      </c>
      <c r="G22" s="4" t="s">
        <v>11</v>
      </c>
      <c r="H22" s="5" t="s">
        <v>24</v>
      </c>
      <c r="I22" s="4" t="s">
        <v>11</v>
      </c>
      <c r="J22" s="4" t="s">
        <v>11</v>
      </c>
    </row>
    <row r="23" spans="1:10" s="17" customFormat="1" ht="28.5">
      <c r="A23" s="4">
        <v>19</v>
      </c>
      <c r="B23" s="32">
        <v>44700</v>
      </c>
      <c r="C23" s="4">
        <v>15</v>
      </c>
      <c r="D23" s="4" t="s">
        <v>11</v>
      </c>
      <c r="E23" s="4">
        <v>15</v>
      </c>
      <c r="F23" s="4" t="s">
        <v>11</v>
      </c>
      <c r="G23" s="4" t="s">
        <v>11</v>
      </c>
      <c r="H23" s="5" t="s">
        <v>24</v>
      </c>
      <c r="I23" s="4" t="s">
        <v>11</v>
      </c>
      <c r="J23" s="4" t="s">
        <v>11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workbookViewId="0">
      <selection activeCell="G8" sqref="G8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43</v>
      </c>
      <c r="B2" s="36"/>
      <c r="C2" s="36"/>
      <c r="D2" s="2"/>
      <c r="E2" s="2"/>
      <c r="F2" s="39"/>
      <c r="G2" s="43"/>
      <c r="H2" s="2"/>
      <c r="I2" s="2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2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40" t="s">
        <v>5</v>
      </c>
      <c r="G4" s="44" t="s">
        <v>6</v>
      </c>
      <c r="H4" s="5" t="s">
        <v>7</v>
      </c>
      <c r="I4" s="5" t="s">
        <v>8</v>
      </c>
      <c r="J4" s="5" t="s">
        <v>9</v>
      </c>
    </row>
    <row r="5" spans="1:10" ht="28.5">
      <c r="A5" s="4">
        <v>108</v>
      </c>
      <c r="B5" s="32">
        <v>44742</v>
      </c>
      <c r="C5" s="4">
        <v>15</v>
      </c>
      <c r="D5" s="4" t="s">
        <v>31</v>
      </c>
      <c r="E5" s="4">
        <v>15</v>
      </c>
      <c r="F5" s="41">
        <f>550-(550/6)</f>
        <v>458.33333333333331</v>
      </c>
      <c r="G5" s="32">
        <f>D5+10+180</f>
        <v>44905</v>
      </c>
      <c r="H5" s="5" t="s">
        <v>24</v>
      </c>
      <c r="I5" s="4" t="s">
        <v>38</v>
      </c>
      <c r="J5" s="32">
        <v>44736</v>
      </c>
    </row>
    <row r="6" spans="1:10" ht="28.5">
      <c r="A6" s="7">
        <v>105</v>
      </c>
      <c r="B6" s="32">
        <v>44739</v>
      </c>
      <c r="C6" s="4">
        <v>15</v>
      </c>
      <c r="D6" s="4" t="s">
        <v>31</v>
      </c>
      <c r="E6" s="4">
        <v>15</v>
      </c>
      <c r="F6" s="41">
        <f t="shared" ref="F6:F25" si="0">550-(550/6)</f>
        <v>458.33333333333331</v>
      </c>
      <c r="G6" s="32">
        <f t="shared" ref="G6:G25" si="1">D6+10+180</f>
        <v>44905</v>
      </c>
      <c r="H6" s="5" t="s">
        <v>24</v>
      </c>
      <c r="I6" s="4" t="s">
        <v>31</v>
      </c>
      <c r="J6" s="4"/>
    </row>
    <row r="7" spans="1:10" ht="28.5">
      <c r="A7" s="7">
        <v>663</v>
      </c>
      <c r="B7" s="32">
        <v>44732</v>
      </c>
      <c r="C7" s="4">
        <v>300</v>
      </c>
      <c r="D7" s="4" t="s">
        <v>31</v>
      </c>
      <c r="E7" s="4">
        <v>15</v>
      </c>
      <c r="F7" s="41">
        <f t="shared" si="0"/>
        <v>458.33333333333331</v>
      </c>
      <c r="G7" s="32">
        <f t="shared" si="1"/>
        <v>44905</v>
      </c>
      <c r="H7" s="5" t="s">
        <v>24</v>
      </c>
      <c r="I7" s="4" t="s">
        <v>34</v>
      </c>
      <c r="J7" s="4"/>
    </row>
    <row r="8" spans="1:10" ht="28.5">
      <c r="A8" s="7">
        <v>661</v>
      </c>
      <c r="B8" s="32">
        <v>44732</v>
      </c>
      <c r="C8" s="4">
        <v>270</v>
      </c>
      <c r="D8" s="4" t="s">
        <v>31</v>
      </c>
      <c r="E8" s="4">
        <v>15</v>
      </c>
      <c r="F8" s="41">
        <f t="shared" si="0"/>
        <v>458.33333333333331</v>
      </c>
      <c r="G8" s="32">
        <f t="shared" si="1"/>
        <v>44905</v>
      </c>
      <c r="H8" s="5" t="s">
        <v>24</v>
      </c>
      <c r="I8" s="4" t="s">
        <v>39</v>
      </c>
      <c r="J8" s="4"/>
    </row>
    <row r="9" spans="1:10" ht="28.5">
      <c r="A9" s="7">
        <v>643</v>
      </c>
      <c r="B9" s="32">
        <v>44728</v>
      </c>
      <c r="C9" s="4">
        <v>15</v>
      </c>
      <c r="D9" s="4" t="s">
        <v>31</v>
      </c>
      <c r="E9" s="4">
        <v>15</v>
      </c>
      <c r="F9" s="41">
        <f t="shared" si="0"/>
        <v>458.33333333333331</v>
      </c>
      <c r="G9" s="32">
        <f t="shared" si="1"/>
        <v>44905</v>
      </c>
      <c r="H9" s="5" t="s">
        <v>24</v>
      </c>
      <c r="I9" s="4" t="s">
        <v>39</v>
      </c>
      <c r="J9" s="4"/>
    </row>
    <row r="10" spans="1:10" ht="28.5">
      <c r="A10" s="7">
        <v>86</v>
      </c>
      <c r="B10" s="32">
        <v>44722</v>
      </c>
      <c r="C10" s="4">
        <v>15</v>
      </c>
      <c r="D10" s="4" t="s">
        <v>31</v>
      </c>
      <c r="E10" s="4">
        <v>15</v>
      </c>
      <c r="F10" s="41">
        <f t="shared" si="0"/>
        <v>458.33333333333331</v>
      </c>
      <c r="G10" s="32">
        <f t="shared" si="1"/>
        <v>44905</v>
      </c>
      <c r="H10" s="5" t="s">
        <v>24</v>
      </c>
      <c r="I10" s="4" t="s">
        <v>39</v>
      </c>
      <c r="J10" s="4"/>
    </row>
    <row r="11" spans="1:10" ht="28.5">
      <c r="A11" s="7">
        <v>79</v>
      </c>
      <c r="B11" s="32">
        <v>44720</v>
      </c>
      <c r="C11" s="4">
        <v>100</v>
      </c>
      <c r="D11" s="4" t="s">
        <v>31</v>
      </c>
      <c r="E11" s="4">
        <v>15</v>
      </c>
      <c r="F11" s="41">
        <f t="shared" si="0"/>
        <v>458.33333333333331</v>
      </c>
      <c r="G11" s="32">
        <f t="shared" si="1"/>
        <v>44905</v>
      </c>
      <c r="H11" s="5" t="s">
        <v>24</v>
      </c>
      <c r="I11" s="4" t="s">
        <v>40</v>
      </c>
      <c r="J11" s="4"/>
    </row>
    <row r="12" spans="1:10" ht="28.5">
      <c r="A12" s="7">
        <v>78</v>
      </c>
      <c r="B12" s="32">
        <v>44719</v>
      </c>
      <c r="C12" s="4">
        <v>200</v>
      </c>
      <c r="D12" s="4" t="s">
        <v>31</v>
      </c>
      <c r="E12" s="4">
        <v>15</v>
      </c>
      <c r="F12" s="41">
        <f t="shared" si="0"/>
        <v>458.33333333333331</v>
      </c>
      <c r="G12" s="32">
        <f t="shared" si="1"/>
        <v>44905</v>
      </c>
      <c r="H12" s="5" t="s">
        <v>24</v>
      </c>
      <c r="I12" s="4" t="s">
        <v>37</v>
      </c>
      <c r="J12" s="4"/>
    </row>
    <row r="13" spans="1:10" ht="28.5">
      <c r="A13" s="7">
        <v>75</v>
      </c>
      <c r="B13" s="32">
        <v>44715</v>
      </c>
      <c r="C13" s="4">
        <v>15</v>
      </c>
      <c r="D13" s="4" t="s">
        <v>31</v>
      </c>
      <c r="E13" s="4">
        <v>15</v>
      </c>
      <c r="F13" s="41">
        <f t="shared" si="0"/>
        <v>458.33333333333331</v>
      </c>
      <c r="G13" s="32">
        <f t="shared" si="1"/>
        <v>44905</v>
      </c>
      <c r="H13" s="5" t="s">
        <v>24</v>
      </c>
      <c r="I13" s="4" t="s">
        <v>37</v>
      </c>
      <c r="J13" s="4"/>
    </row>
    <row r="14" spans="1:10" ht="28.5">
      <c r="A14" s="7">
        <v>74</v>
      </c>
      <c r="B14" s="32">
        <v>44715</v>
      </c>
      <c r="C14" s="4">
        <v>15</v>
      </c>
      <c r="D14" s="4" t="s">
        <v>31</v>
      </c>
      <c r="E14" s="4">
        <v>15</v>
      </c>
      <c r="F14" s="41">
        <f t="shared" si="0"/>
        <v>458.33333333333331</v>
      </c>
      <c r="G14" s="32">
        <f t="shared" si="1"/>
        <v>44905</v>
      </c>
      <c r="H14" s="5" t="s">
        <v>24</v>
      </c>
      <c r="I14" s="4" t="s">
        <v>41</v>
      </c>
      <c r="J14" s="4"/>
    </row>
    <row r="15" spans="1:10" ht="28.5">
      <c r="A15" s="7">
        <v>48</v>
      </c>
      <c r="B15" s="32">
        <v>44713</v>
      </c>
      <c r="C15" s="4">
        <v>15</v>
      </c>
      <c r="D15" s="4" t="s">
        <v>31</v>
      </c>
      <c r="E15" s="4">
        <v>15</v>
      </c>
      <c r="F15" s="41">
        <f t="shared" si="0"/>
        <v>458.33333333333331</v>
      </c>
      <c r="G15" s="32">
        <f t="shared" si="1"/>
        <v>44905</v>
      </c>
      <c r="H15" s="5" t="s">
        <v>24</v>
      </c>
      <c r="I15" s="4" t="s">
        <v>42</v>
      </c>
      <c r="J15" s="4"/>
    </row>
    <row r="16" spans="1:10" ht="28.5">
      <c r="A16" s="7">
        <v>70</v>
      </c>
      <c r="B16" s="32">
        <v>44713</v>
      </c>
      <c r="C16" s="4">
        <v>15</v>
      </c>
      <c r="D16" s="4" t="s">
        <v>31</v>
      </c>
      <c r="E16" s="4">
        <v>15</v>
      </c>
      <c r="F16" s="41">
        <f t="shared" si="0"/>
        <v>458.33333333333331</v>
      </c>
      <c r="G16" s="32">
        <f t="shared" si="1"/>
        <v>44905</v>
      </c>
      <c r="H16" s="5" t="s">
        <v>24</v>
      </c>
      <c r="I16" s="4"/>
      <c r="J16" s="4"/>
    </row>
    <row r="17" spans="1:10" ht="28.5">
      <c r="A17" s="7"/>
      <c r="B17" s="32"/>
      <c r="C17" s="4"/>
      <c r="D17" s="4" t="s">
        <v>31</v>
      </c>
      <c r="E17" s="4">
        <v>15</v>
      </c>
      <c r="F17" s="41">
        <f t="shared" si="0"/>
        <v>458.33333333333331</v>
      </c>
      <c r="G17" s="32">
        <f t="shared" si="1"/>
        <v>44905</v>
      </c>
      <c r="H17" s="5" t="s">
        <v>24</v>
      </c>
      <c r="I17" s="4"/>
      <c r="J17" s="4"/>
    </row>
    <row r="18" spans="1:10" ht="28.5">
      <c r="A18" s="7"/>
      <c r="B18" s="32"/>
      <c r="C18" s="4"/>
      <c r="D18" s="4" t="s">
        <v>31</v>
      </c>
      <c r="E18" s="4">
        <v>15</v>
      </c>
      <c r="F18" s="41">
        <f t="shared" si="0"/>
        <v>458.33333333333331</v>
      </c>
      <c r="G18" s="32">
        <f t="shared" si="1"/>
        <v>44905</v>
      </c>
      <c r="H18" s="5" t="s">
        <v>24</v>
      </c>
      <c r="I18" s="4"/>
      <c r="J18" s="4"/>
    </row>
    <row r="19" spans="1:10" ht="28.5">
      <c r="A19" s="7"/>
      <c r="B19" s="32"/>
      <c r="C19" s="4"/>
      <c r="D19" s="4" t="s">
        <v>32</v>
      </c>
      <c r="E19" s="4">
        <v>15</v>
      </c>
      <c r="F19" s="41">
        <f t="shared" si="0"/>
        <v>458.33333333333331</v>
      </c>
      <c r="G19" s="32">
        <f t="shared" si="1"/>
        <v>44908</v>
      </c>
      <c r="H19" s="5" t="s">
        <v>24</v>
      </c>
      <c r="I19" s="4"/>
      <c r="J19" s="4"/>
    </row>
    <row r="20" spans="1:10" ht="28.5">
      <c r="A20" s="7"/>
      <c r="B20" s="32"/>
      <c r="C20" s="4"/>
      <c r="D20" s="4" t="s">
        <v>33</v>
      </c>
      <c r="E20" s="4">
        <v>15</v>
      </c>
      <c r="F20" s="41">
        <f t="shared" si="0"/>
        <v>458.33333333333331</v>
      </c>
      <c r="G20" s="32">
        <f t="shared" si="1"/>
        <v>44909</v>
      </c>
      <c r="H20" s="5" t="s">
        <v>24</v>
      </c>
      <c r="I20" s="4"/>
      <c r="J20" s="4"/>
    </row>
    <row r="21" spans="1:10" ht="28.5">
      <c r="A21" s="7"/>
      <c r="B21" s="32"/>
      <c r="C21" s="4"/>
      <c r="D21" s="4" t="s">
        <v>33</v>
      </c>
      <c r="E21" s="4">
        <v>15</v>
      </c>
      <c r="F21" s="41">
        <f t="shared" si="0"/>
        <v>458.33333333333331</v>
      </c>
      <c r="G21" s="32">
        <f t="shared" si="1"/>
        <v>44909</v>
      </c>
      <c r="H21" s="5" t="s">
        <v>24</v>
      </c>
      <c r="I21" s="4"/>
      <c r="J21" s="4"/>
    </row>
    <row r="22" spans="1:10" ht="28.5">
      <c r="A22" s="7"/>
      <c r="B22" s="32"/>
      <c r="C22" s="4"/>
      <c r="D22" s="4" t="s">
        <v>34</v>
      </c>
      <c r="E22" s="4">
        <v>15</v>
      </c>
      <c r="F22" s="41">
        <f t="shared" si="0"/>
        <v>458.33333333333331</v>
      </c>
      <c r="G22" s="32">
        <f t="shared" si="1"/>
        <v>44910</v>
      </c>
      <c r="H22" s="5" t="s">
        <v>24</v>
      </c>
      <c r="I22" s="4"/>
      <c r="J22" s="4"/>
    </row>
    <row r="23" spans="1:10" ht="28.5">
      <c r="A23" s="7"/>
      <c r="B23" s="32"/>
      <c r="C23" s="4"/>
      <c r="D23" s="4" t="s">
        <v>35</v>
      </c>
      <c r="E23" s="4">
        <v>15</v>
      </c>
      <c r="F23" s="41">
        <f t="shared" si="0"/>
        <v>458.33333333333331</v>
      </c>
      <c r="G23" s="32">
        <f t="shared" si="1"/>
        <v>44912</v>
      </c>
      <c r="H23" s="5" t="s">
        <v>24</v>
      </c>
      <c r="I23" s="4"/>
      <c r="J23" s="4"/>
    </row>
    <row r="24" spans="1:10" ht="28.5">
      <c r="A24" s="7"/>
      <c r="B24" s="32"/>
      <c r="C24" s="4"/>
      <c r="D24" s="4" t="s">
        <v>36</v>
      </c>
      <c r="E24" s="4">
        <v>100</v>
      </c>
      <c r="F24" s="41">
        <f>408193.57-68032.58</f>
        <v>340160.99</v>
      </c>
      <c r="G24" s="32">
        <v>44736</v>
      </c>
      <c r="H24" s="5" t="s">
        <v>24</v>
      </c>
      <c r="I24" s="4"/>
      <c r="J24" s="4"/>
    </row>
    <row r="25" spans="1:10" ht="28.5">
      <c r="A25" s="7"/>
      <c r="B25" s="32"/>
      <c r="C25" s="4"/>
      <c r="D25" s="4" t="s">
        <v>37</v>
      </c>
      <c r="E25" s="4">
        <v>15</v>
      </c>
      <c r="F25" s="41">
        <f t="shared" si="0"/>
        <v>458.33333333333331</v>
      </c>
      <c r="G25" s="32">
        <f t="shared" si="1"/>
        <v>44925</v>
      </c>
      <c r="H25" s="5" t="s">
        <v>24</v>
      </c>
      <c r="I25" s="4"/>
      <c r="J25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3" workbookViewId="0">
      <selection activeCell="E15" sqref="E15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style="42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45</v>
      </c>
      <c r="B2" s="36"/>
      <c r="C2" s="36"/>
      <c r="D2" s="2"/>
      <c r="E2" s="2"/>
      <c r="F2" s="39"/>
      <c r="G2" s="43"/>
      <c r="H2" s="2"/>
      <c r="I2" s="43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43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40" t="s">
        <v>5</v>
      </c>
      <c r="G4" s="44" t="s">
        <v>6</v>
      </c>
      <c r="H4" s="5" t="s">
        <v>7</v>
      </c>
      <c r="I4" s="44" t="s">
        <v>8</v>
      </c>
      <c r="J4" s="5" t="s">
        <v>9</v>
      </c>
    </row>
    <row r="5" spans="1:10">
      <c r="A5" s="4">
        <v>111</v>
      </c>
      <c r="B5" s="32">
        <v>44748</v>
      </c>
      <c r="C5" s="4">
        <v>15</v>
      </c>
      <c r="D5" s="45"/>
      <c r="E5" s="4"/>
      <c r="F5" s="41"/>
      <c r="G5" s="32"/>
      <c r="H5" s="5"/>
      <c r="I5" s="32"/>
      <c r="J5" s="32"/>
    </row>
    <row r="6" spans="1:10">
      <c r="A6" s="7">
        <v>110</v>
      </c>
      <c r="B6" s="32">
        <v>44747</v>
      </c>
      <c r="C6" s="4">
        <v>15</v>
      </c>
      <c r="D6" s="45"/>
      <c r="E6" s="4"/>
      <c r="F6" s="41"/>
      <c r="G6" s="32"/>
      <c r="H6" s="5"/>
      <c r="I6" s="32"/>
      <c r="J6" s="4"/>
    </row>
    <row r="7" spans="1:10">
      <c r="A7" s="7">
        <v>109</v>
      </c>
      <c r="B7" s="32">
        <v>44743</v>
      </c>
      <c r="C7" s="4">
        <v>15</v>
      </c>
      <c r="D7" s="45"/>
      <c r="E7" s="4"/>
      <c r="F7" s="41"/>
      <c r="G7" s="32"/>
      <c r="H7" s="5"/>
      <c r="I7" s="32"/>
      <c r="J7" s="4"/>
    </row>
    <row r="8" spans="1:10">
      <c r="A8" s="7">
        <v>106</v>
      </c>
      <c r="B8" s="32">
        <v>44740</v>
      </c>
      <c r="C8" s="4">
        <v>15</v>
      </c>
      <c r="D8" s="45"/>
      <c r="E8" s="4"/>
      <c r="F8" s="41"/>
      <c r="G8" s="32"/>
      <c r="H8" s="5"/>
      <c r="I8" s="32">
        <v>44770</v>
      </c>
      <c r="J8" s="4"/>
    </row>
    <row r="9" spans="1:10" ht="28.5">
      <c r="A9" s="7">
        <v>108</v>
      </c>
      <c r="B9" s="32">
        <v>44742</v>
      </c>
      <c r="C9" s="4">
        <v>15</v>
      </c>
      <c r="D9" s="32">
        <v>44764</v>
      </c>
      <c r="E9" s="4">
        <v>15</v>
      </c>
      <c r="F9" s="41">
        <v>458.33333333333331</v>
      </c>
      <c r="G9" s="32">
        <v>44764</v>
      </c>
      <c r="H9" s="5" t="s">
        <v>24</v>
      </c>
      <c r="I9" s="32"/>
      <c r="J9" s="4"/>
    </row>
    <row r="10" spans="1:10" ht="28.5">
      <c r="A10" s="7">
        <v>105</v>
      </c>
      <c r="B10" s="32">
        <v>44739</v>
      </c>
      <c r="C10" s="4">
        <v>15</v>
      </c>
      <c r="D10" s="32">
        <v>44757</v>
      </c>
      <c r="E10" s="4">
        <v>15</v>
      </c>
      <c r="F10" s="41">
        <v>458.33333333333331</v>
      </c>
      <c r="G10" s="32">
        <v>44757</v>
      </c>
      <c r="H10" s="5" t="s">
        <v>24</v>
      </c>
      <c r="I10" s="32"/>
      <c r="J10" s="4"/>
    </row>
    <row r="11" spans="1:10">
      <c r="A11" s="7">
        <v>101</v>
      </c>
      <c r="B11" s="32">
        <v>44733</v>
      </c>
      <c r="C11" s="4">
        <v>15</v>
      </c>
      <c r="D11" s="32"/>
      <c r="E11" s="4"/>
      <c r="F11" s="41"/>
      <c r="G11" s="32"/>
      <c r="H11" s="5"/>
      <c r="I11" s="32">
        <v>44770</v>
      </c>
      <c r="J11" s="4"/>
    </row>
    <row r="12" spans="1:10" ht="28.5">
      <c r="A12" s="7">
        <v>663</v>
      </c>
      <c r="B12" s="32">
        <v>44732</v>
      </c>
      <c r="C12" s="4">
        <v>300</v>
      </c>
      <c r="D12" s="32">
        <v>44754</v>
      </c>
      <c r="E12" s="4">
        <v>300</v>
      </c>
      <c r="F12" s="41">
        <v>48974.158333333333</v>
      </c>
      <c r="G12" s="32">
        <v>44754</v>
      </c>
      <c r="H12" s="5" t="s">
        <v>24</v>
      </c>
      <c r="I12" s="32"/>
      <c r="J12" s="4"/>
    </row>
    <row r="13" spans="1:10" ht="28.5">
      <c r="A13" s="7">
        <v>86</v>
      </c>
      <c r="B13" s="32">
        <v>44722</v>
      </c>
      <c r="C13" s="4">
        <v>15</v>
      </c>
      <c r="D13" s="32">
        <v>44755</v>
      </c>
      <c r="E13" s="4">
        <v>15</v>
      </c>
      <c r="F13" s="41">
        <v>458.33333333333331</v>
      </c>
      <c r="G13" s="32">
        <v>44755</v>
      </c>
      <c r="H13" s="5" t="s">
        <v>24</v>
      </c>
      <c r="I13" s="32"/>
      <c r="J13" s="4"/>
    </row>
    <row r="14" spans="1:10">
      <c r="A14" s="7">
        <v>78</v>
      </c>
      <c r="B14" s="32">
        <v>44720</v>
      </c>
      <c r="C14" s="4">
        <v>2800</v>
      </c>
      <c r="D14" s="32"/>
      <c r="E14" s="4"/>
      <c r="F14" s="41"/>
      <c r="G14" s="32"/>
      <c r="H14" s="5"/>
      <c r="I14" s="32">
        <v>44752</v>
      </c>
      <c r="J14" s="4"/>
    </row>
    <row r="15" spans="1:10" ht="28.5">
      <c r="A15" s="7">
        <v>63</v>
      </c>
      <c r="B15" s="32">
        <v>44712</v>
      </c>
      <c r="C15" s="4">
        <v>15</v>
      </c>
      <c r="D15" s="32">
        <v>44743</v>
      </c>
      <c r="E15" s="4">
        <v>15</v>
      </c>
      <c r="F15" s="41">
        <v>458.33333333333331</v>
      </c>
      <c r="G15" s="32">
        <v>44743</v>
      </c>
      <c r="H15" s="5" t="s">
        <v>24</v>
      </c>
      <c r="I15" s="32"/>
      <c r="J15" s="4"/>
    </row>
    <row r="16" spans="1:10" ht="28.5">
      <c r="A16" s="7">
        <v>56</v>
      </c>
      <c r="B16" s="32">
        <v>44711</v>
      </c>
      <c r="C16" s="4">
        <v>15</v>
      </c>
      <c r="D16" s="32">
        <v>44747</v>
      </c>
      <c r="E16" s="4">
        <v>15</v>
      </c>
      <c r="F16" s="41">
        <v>458.33333333333331</v>
      </c>
      <c r="G16" s="32">
        <v>44747</v>
      </c>
      <c r="H16" s="5" t="s">
        <v>24</v>
      </c>
      <c r="I16" s="32"/>
      <c r="J16" s="4"/>
    </row>
    <row r="17" spans="1:10" ht="28.5">
      <c r="A17" s="7">
        <v>55</v>
      </c>
      <c r="B17" s="32">
        <v>44711</v>
      </c>
      <c r="C17" s="4">
        <v>15</v>
      </c>
      <c r="D17" s="32">
        <v>44747</v>
      </c>
      <c r="E17" s="4">
        <v>15</v>
      </c>
      <c r="F17" s="41">
        <v>458.33333333333331</v>
      </c>
      <c r="G17" s="32">
        <v>44747</v>
      </c>
      <c r="H17" s="5" t="s">
        <v>24</v>
      </c>
      <c r="I17" s="32"/>
      <c r="J17" s="4"/>
    </row>
    <row r="18" spans="1:10" ht="28.5">
      <c r="A18" s="7">
        <v>47</v>
      </c>
      <c r="B18" s="32">
        <v>44711</v>
      </c>
      <c r="C18" s="4">
        <v>15</v>
      </c>
      <c r="D18" s="32">
        <v>44743</v>
      </c>
      <c r="E18" s="4">
        <v>15</v>
      </c>
      <c r="F18" s="41">
        <v>458.33333333333331</v>
      </c>
      <c r="G18" s="32">
        <v>44743</v>
      </c>
      <c r="H18" s="5" t="s">
        <v>24</v>
      </c>
      <c r="I18" s="32"/>
      <c r="J18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E12" sqref="E12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style="42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46</v>
      </c>
      <c r="B2" s="36"/>
      <c r="C2" s="36"/>
      <c r="D2" s="2"/>
      <c r="E2" s="2"/>
      <c r="F2" s="39"/>
      <c r="G2" s="43"/>
      <c r="H2" s="2"/>
      <c r="I2" s="43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43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40" t="s">
        <v>5</v>
      </c>
      <c r="G4" s="44" t="s">
        <v>6</v>
      </c>
      <c r="H4" s="5" t="s">
        <v>7</v>
      </c>
      <c r="I4" s="44" t="s">
        <v>8</v>
      </c>
      <c r="J4" s="5" t="s">
        <v>9</v>
      </c>
    </row>
    <row r="5" spans="1:10" ht="47.25">
      <c r="A5" s="46">
        <v>132</v>
      </c>
      <c r="B5" s="47">
        <v>44797</v>
      </c>
      <c r="C5" s="48">
        <v>15</v>
      </c>
      <c r="D5" s="48"/>
      <c r="E5" s="49">
        <v>15</v>
      </c>
      <c r="F5" s="50">
        <v>45233.63</v>
      </c>
      <c r="G5" s="47"/>
      <c r="H5" s="48" t="s">
        <v>24</v>
      </c>
      <c r="I5" s="44"/>
      <c r="J5" s="5"/>
    </row>
    <row r="6" spans="1:10" ht="15.75">
      <c r="A6" s="46">
        <v>827</v>
      </c>
      <c r="B6" s="47">
        <v>44778</v>
      </c>
      <c r="C6" s="48">
        <v>12000</v>
      </c>
      <c r="D6" s="48"/>
      <c r="E6" s="49">
        <v>12000</v>
      </c>
      <c r="F6" s="50"/>
      <c r="G6" s="47"/>
      <c r="H6" s="48"/>
      <c r="I6" s="44"/>
      <c r="J6" s="5"/>
    </row>
    <row r="7" spans="1:10" ht="47.25">
      <c r="A7" s="46">
        <v>118</v>
      </c>
      <c r="B7" s="47">
        <v>44778</v>
      </c>
      <c r="C7" s="48">
        <v>15</v>
      </c>
      <c r="D7" s="47">
        <v>44788</v>
      </c>
      <c r="E7" s="49">
        <v>15</v>
      </c>
      <c r="F7" s="51" t="s">
        <v>47</v>
      </c>
      <c r="G7" s="47">
        <v>44976</v>
      </c>
      <c r="H7" s="48" t="s">
        <v>24</v>
      </c>
      <c r="I7" s="44"/>
      <c r="J7" s="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D12" sqref="D12"/>
    </sheetView>
  </sheetViews>
  <sheetFormatPr defaultRowHeight="15"/>
  <cols>
    <col min="2" max="2" width="18.85546875" bestFit="1" customWidth="1"/>
    <col min="3" max="3" width="19.140625" customWidth="1"/>
    <col min="4" max="4" width="19.5703125" customWidth="1"/>
    <col min="5" max="5" width="21.7109375" customWidth="1"/>
    <col min="6" max="6" width="21" style="38" customWidth="1"/>
    <col min="7" max="7" width="19" style="42" customWidth="1"/>
    <col min="8" max="8" width="26.5703125" style="37" customWidth="1"/>
    <col min="9" max="9" width="25.5703125" style="42" customWidth="1"/>
    <col min="10" max="10" width="23.5703125" customWidth="1"/>
  </cols>
  <sheetData>
    <row r="1" spans="1:10">
      <c r="A1" s="34"/>
      <c r="B1" s="33"/>
      <c r="C1" s="33"/>
    </row>
    <row r="2" spans="1:10">
      <c r="A2" s="35" t="s">
        <v>46</v>
      </c>
      <c r="B2" s="36"/>
      <c r="C2" s="36"/>
      <c r="D2" s="2"/>
      <c r="E2" s="2"/>
      <c r="F2" s="39"/>
      <c r="G2" s="43"/>
      <c r="H2" s="2"/>
      <c r="I2" s="43"/>
      <c r="J2" s="2"/>
    </row>
    <row r="3" spans="1:10">
      <c r="A3" s="1"/>
      <c r="B3" s="2"/>
      <c r="C3" s="2"/>
      <c r="D3" s="2"/>
      <c r="E3" s="2"/>
      <c r="F3" s="39"/>
      <c r="G3" s="43"/>
      <c r="H3" s="2"/>
      <c r="I3" s="43"/>
      <c r="J3" s="2"/>
    </row>
    <row r="4" spans="1:10" ht="99.75">
      <c r="A4" s="4" t="s">
        <v>0</v>
      </c>
      <c r="B4" s="5" t="s">
        <v>1</v>
      </c>
      <c r="C4" s="5" t="s">
        <v>2</v>
      </c>
      <c r="D4" s="5" t="s">
        <v>3</v>
      </c>
      <c r="E4" s="6" t="s">
        <v>4</v>
      </c>
      <c r="F4" s="40" t="s">
        <v>5</v>
      </c>
      <c r="G4" s="44" t="s">
        <v>6</v>
      </c>
      <c r="H4" s="5" t="s">
        <v>7</v>
      </c>
      <c r="I4" s="44" t="s">
        <v>8</v>
      </c>
      <c r="J4" s="5" t="s">
        <v>9</v>
      </c>
    </row>
    <row r="5" spans="1:10" ht="15.75">
      <c r="A5" s="46">
        <v>137</v>
      </c>
      <c r="B5" s="47">
        <v>44809</v>
      </c>
      <c r="C5" s="48">
        <v>6</v>
      </c>
      <c r="D5" s="47">
        <v>44813</v>
      </c>
      <c r="E5" s="49">
        <v>6</v>
      </c>
      <c r="F5" s="52" t="s">
        <v>49</v>
      </c>
      <c r="G5" s="47">
        <v>44818</v>
      </c>
      <c r="H5" s="48" t="s">
        <v>48</v>
      </c>
      <c r="I5" s="44"/>
      <c r="J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2023-01-10T04:39:11Z</dcterms:modified>
</cp:coreProperties>
</file>