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reception\Общая Экономисты\САЙТ   Продвижение\2020\ежеквартальный отчет\1 кв\"/>
    </mc:Choice>
  </mc:AlternateContent>
  <bookViews>
    <workbookView xWindow="0" yWindow="0" windowWidth="18780" windowHeight="7860"/>
  </bookViews>
  <sheets>
    <sheet name="1 кв" sheetId="3" r:id="rId1"/>
    <sheet name="Лист2" sheetId="2" state="hidden" r:id="rId2"/>
  </sheets>
  <definedNames>
    <definedName name="_ftn1" localSheetId="0">'1 кв'!#REF!</definedName>
    <definedName name="_ftnref1" localSheetId="0">'1 кв'!$A$2</definedName>
    <definedName name="_Toc472327096" localSheetId="0">'1 кв'!$A$2</definedName>
    <definedName name="M">Лист2!$B$2:$B$13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0" i="3" l="1"/>
  <c r="I20" i="3"/>
  <c r="I21" i="3"/>
  <c r="I23" i="3"/>
</calcChain>
</file>

<file path=xl/sharedStrings.xml><?xml version="1.0" encoding="utf-8"?>
<sst xmlns="http://schemas.openxmlformats.org/spreadsheetml/2006/main" count="162" uniqueCount="102">
  <si>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</si>
  <si>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</si>
  <si>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</si>
  <si>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</si>
  <si>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</si>
  <si>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</si>
  <si>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</si>
  <si>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</si>
  <si>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</si>
  <si>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</si>
  <si>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</si>
  <si>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</si>
  <si>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</si>
  <si>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</si>
  <si>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</si>
  <si>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</si>
  <si>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</si>
  <si>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</si>
  <si>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</si>
  <si>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</si>
  <si>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</si>
  <si>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</si>
  <si>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</si>
  <si>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</si>
  <si>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</si>
  <si>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</si>
  <si>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</si>
  <si>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</si>
  <si>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</si>
  <si>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</si>
  <si>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</si>
  <si>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</si>
  <si>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</si>
  <si>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</si>
  <si>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</si>
  <si>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</si>
  <si>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</si>
  <si>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</si>
  <si>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</si>
  <si>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</si>
  <si>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</si>
  <si>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</si>
  <si>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</si>
  <si>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</si>
  <si>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</si>
  <si>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</si>
  <si>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</si>
  <si>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</si>
  <si>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</si>
  <si>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</si>
  <si>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</si>
  <si>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</si>
  <si>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</si>
  <si>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</si>
  <si>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</si>
  <si>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ВЛ</t>
  </si>
  <si>
    <t>пс "Объединенный рудник" яч.1 Подсобное хозяйство</t>
  </si>
  <si>
    <t>ООО "ПРОДВИЖЕНИЕ"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</si>
  <si>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</si>
  <si>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</si>
  <si>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</si>
  <si>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</si>
  <si>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</si>
  <si>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ООО «Продвижение»</t>
  </si>
  <si>
    <t>КЛ</t>
  </si>
  <si>
    <t>пс "Объединенный рудник"</t>
  </si>
  <si>
    <t>6 (6.3)</t>
  </si>
  <si>
    <t>7,30 2020.01.13</t>
  </si>
  <si>
    <t>11,37 2020.01.13</t>
  </si>
  <si>
    <t>МУП "Горэлектросеть"</t>
  </si>
  <si>
    <t xml:space="preserve">ГПП "Агрегат" </t>
  </si>
  <si>
    <t>14,08 2020.01.14</t>
  </si>
  <si>
    <t>14,52 2020.01.14</t>
  </si>
  <si>
    <t>ПС "Агрегат" 35/6кВ ЗРУ-6кВ ф.34</t>
  </si>
  <si>
    <t>ООО "Урал-Ресурс"</t>
  </si>
  <si>
    <t>3.4.9.1</t>
  </si>
  <si>
    <t xml:space="preserve"> 4.4</t>
  </si>
  <si>
    <t xml:space="preserve"> ПС Иркускан </t>
  </si>
  <si>
    <t>12,01 2020.01.16</t>
  </si>
  <si>
    <t>13,35 2020.01.16</t>
  </si>
  <si>
    <t>ПС Иркускан яч.1 ф. «Главный 2»</t>
  </si>
  <si>
    <t xml:space="preserve"> 4.3</t>
  </si>
  <si>
    <t>23,28 2020.01.16</t>
  </si>
  <si>
    <t>9,00 2020.01.17</t>
  </si>
  <si>
    <t xml:space="preserve"> 4.21</t>
  </si>
  <si>
    <t>ПС Сидеритовая</t>
  </si>
  <si>
    <t>10,04 2020.01.26</t>
  </si>
  <si>
    <t>11,04 2020.01.26</t>
  </si>
  <si>
    <t>ПС Сидеритовая яч.23</t>
  </si>
  <si>
    <t>ООО "БРУ"</t>
  </si>
  <si>
    <t>11,09 2020.01.26</t>
  </si>
  <si>
    <t>11,54 2020.01.26</t>
  </si>
  <si>
    <t>ПС Сидеритовая  яч.27</t>
  </si>
  <si>
    <t>12,30 2020.01.26</t>
  </si>
  <si>
    <t>13,30 2020.01.26</t>
  </si>
  <si>
    <t>ПС "Иркускан"</t>
  </si>
  <si>
    <t>13,50 2020.01.26</t>
  </si>
  <si>
    <t>14,14 2020.01.26</t>
  </si>
  <si>
    <t>ПС "Иркускан "ф.Новый посёлок</t>
  </si>
  <si>
    <t>4,57 2020.01.27</t>
  </si>
  <si>
    <t>9,40 2020.01.27</t>
  </si>
  <si>
    <t>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</si>
</sst>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1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2" borderId="0"/>
    <xf numFmtId="0" fontId="3" fillId="2" borderId="0"/>
    <xf numFmtId="0" fontId="2" fillId="2" borderId="0"/>
    <xf numFmtId="0" fontId="1" fillId="2" borderId="0"/>
    <xf numFmtId="0" fontId="10" fillId="2" borderId="0"/>
    <xf numFmtId="0" fontId="11" fillId="2" borderId="0"/>
  </cellStyleXfs>
  <cellXfs count="39">
    <xf numFmtId="0" fontId="0" fillId="2" borderId="0" xfId="0" applyFill="1"/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11" fillId="2" borderId="0" xfId="6" applyFill="1"/>
    <xf numFmtId="0" fontId="11" fillId="2" borderId="2" xfId="6" applyFill="1" applyBorder="1"/>
    <xf numFmtId="0" fontId="4" fillId="2" borderId="0" xfId="6" applyFont="1" applyFill="1"/>
    <xf numFmtId="0" fontId="11" fillId="2" borderId="0" xfId="6" applyFill="1" applyAlignment="1">
      <alignment horizontal="left" vertical="top"/>
    </xf>
    <xf numFmtId="0" fontId="11" fillId="2" borderId="0" xfId="6" applyFill="1" applyAlignment="1" applyProtection="1">
      <alignment vertical="top"/>
      <protection locked="0"/>
    </xf>
    <xf numFmtId="0" fontId="5" fillId="2" borderId="0" xfId="6" applyFont="1" applyFill="1" applyAlignment="1">
      <alignment horizontal="center" vertical="top"/>
    </xf>
    <xf numFmtId="0" fontId="11" fillId="2" borderId="0" xfId="6" applyFill="1" applyAlignment="1" applyProtection="1">
      <alignment horizontal="center" vertical="top"/>
      <protection locked="0"/>
    </xf>
    <xf numFmtId="0" fontId="11" fillId="2" borderId="1" xfId="6" applyFill="1" applyBorder="1" applyAlignment="1">
      <alignment horizontal="center" vertical="center" textRotation="90" wrapText="1"/>
    </xf>
    <xf numFmtId="0" fontId="12" fillId="2" borderId="4" xfId="6" applyFont="1" applyFill="1" applyBorder="1" applyAlignment="1">
      <alignment vertical="top" wrapText="1"/>
    </xf>
    <xf numFmtId="0" fontId="11" fillId="2" borderId="15" xfId="6" applyFill="1" applyBorder="1" applyAlignment="1">
      <alignment horizontal="left" vertical="top" wrapText="1"/>
    </xf>
    <xf numFmtId="0" fontId="11" fillId="2" borderId="0" xfId="6" applyFill="1" applyAlignment="1">
      <alignment horizontal="left" vertical="top" wrapText="1"/>
    </xf>
    <xf numFmtId="0" fontId="4" fillId="2" borderId="0" xfId="6" applyFont="1" applyFill="1" applyAlignment="1">
      <alignment horizontal="left" vertical="top" wrapText="1"/>
    </xf>
    <xf numFmtId="0" fontId="9" fillId="2" borderId="15" xfId="6" applyFont="1" applyFill="1" applyBorder="1" applyAlignment="1">
      <alignment horizontal="left" vertical="top" wrapText="1"/>
    </xf>
    <xf numFmtId="0" fontId="4" fillId="2" borderId="15" xfId="6" applyFont="1" applyFill="1" applyBorder="1" applyAlignment="1">
      <alignment horizontal="left" vertical="top" wrapText="1"/>
    </xf>
    <xf numFmtId="0" fontId="13" fillId="2" borderId="15" xfId="6" applyFont="1" applyBorder="1" applyAlignment="1">
      <alignment horizontal="center"/>
    </xf>
    <xf numFmtId="17" fontId="13" fillId="2" borderId="15" xfId="6" applyNumberFormat="1" applyFont="1" applyBorder="1" applyAlignment="1">
      <alignment horizontal="center"/>
    </xf>
    <xf numFmtId="16" fontId="13" fillId="2" borderId="15" xfId="6" applyNumberFormat="1" applyFont="1" applyBorder="1" applyAlignment="1">
      <alignment horizontal="center"/>
    </xf>
    <xf numFmtId="0" fontId="9" fillId="2" borderId="2" xfId="6" applyFont="1" applyFill="1" applyBorder="1"/>
    <xf numFmtId="0" fontId="8" fillId="2" borderId="15" xfId="0" applyFont="1" applyFill="1" applyBorder="1" applyAlignment="1">
      <alignment horizontal="left" vertical="top" wrapText="1"/>
    </xf>
    <xf numFmtId="0" fontId="11" fillId="2" borderId="4" xfId="6" applyFill="1" applyBorder="1" applyAlignment="1">
      <alignment horizontal="center" vertical="center" textRotation="90" wrapText="1"/>
    </xf>
    <xf numFmtId="0" fontId="11" fillId="2" borderId="5" xfId="6" applyFill="1" applyBorder="1" applyAlignment="1">
      <alignment horizontal="center" vertical="center" textRotation="90" wrapText="1"/>
    </xf>
    <xf numFmtId="0" fontId="11" fillId="2" borderId="7" xfId="6" applyFill="1" applyBorder="1" applyAlignment="1">
      <alignment horizontal="center" vertical="center" wrapText="1"/>
    </xf>
    <xf numFmtId="0" fontId="11" fillId="2" borderId="8" xfId="6" applyFill="1" applyBorder="1" applyAlignment="1">
      <alignment horizontal="center" vertical="center" wrapText="1"/>
    </xf>
    <xf numFmtId="0" fontId="11" fillId="2" borderId="9" xfId="6" applyFill="1" applyBorder="1" applyAlignment="1">
      <alignment horizontal="center" vertical="center" wrapText="1"/>
    </xf>
    <xf numFmtId="0" fontId="11" fillId="2" borderId="10" xfId="6" applyFill="1" applyBorder="1" applyAlignment="1">
      <alignment horizontal="center" vertical="center" wrapText="1"/>
    </xf>
    <xf numFmtId="0" fontId="11" fillId="2" borderId="6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wrapText="1"/>
    </xf>
    <xf numFmtId="0" fontId="11" fillId="2" borderId="11" xfId="6" applyFill="1" applyBorder="1" applyAlignment="1">
      <alignment horizontal="center" vertical="center" wrapText="1"/>
    </xf>
    <xf numFmtId="0" fontId="11" fillId="2" borderId="12" xfId="6" applyFill="1" applyBorder="1" applyAlignment="1">
      <alignment horizontal="center" vertical="center" wrapText="1"/>
    </xf>
    <xf numFmtId="0" fontId="11" fillId="2" borderId="13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textRotation="90" wrapText="1"/>
    </xf>
    <xf numFmtId="0" fontId="11" fillId="2" borderId="1" xfId="6" applyFill="1" applyBorder="1" applyAlignment="1">
      <alignment horizontal="center" vertical="center" textRotation="90" wrapText="1"/>
    </xf>
    <xf numFmtId="0" fontId="6" fillId="2" borderId="0" xfId="6" applyFont="1" applyFill="1" applyAlignment="1">
      <alignment horizontal="left" vertical="top"/>
    </xf>
    <xf numFmtId="0" fontId="11" fillId="2" borderId="0" xfId="6" applyFill="1" applyAlignment="1">
      <alignment horizontal="center"/>
    </xf>
    <xf numFmtId="0" fontId="7" fillId="2" borderId="14" xfId="6" applyFont="1" applyFill="1" applyBorder="1" applyAlignment="1">
      <alignment horizontal="center"/>
    </xf>
    <xf numFmtId="0" fontId="11" fillId="2" borderId="14" xfId="6" applyFill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7"/>
  <sheetViews>
    <sheetView tabSelected="1" zoomScale="40" zoomScaleNormal="40" workbookViewId="0">
      <selection activeCell="A3" sqref="A3:T3"/>
    </sheetView>
  </sheetViews>
  <sheetFormatPr defaultRowHeight="16.5" x14ac:dyDescent="0.3"/>
  <cols>
    <col min="1" max="1" width="9.140625" style="5" customWidth="1"/>
    <col min="2" max="2" width="18.28515625" style="5" customWidth="1"/>
    <col min="3" max="5" width="9.140625" style="5" customWidth="1"/>
    <col min="6" max="6" width="18.28515625" style="5" customWidth="1"/>
    <col min="7" max="7" width="16.140625" style="5" customWidth="1"/>
    <col min="8" max="9" width="9.140625" style="5" customWidth="1"/>
    <col min="10" max="24" width="9" style="3" customWidth="1"/>
    <col min="25" max="16384" width="9.140625" style="3"/>
  </cols>
  <sheetData>
    <row r="1" spans="1:29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29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Q2" s="20">
        <v>1</v>
      </c>
      <c r="R2" s="5" t="s">
        <v>101</v>
      </c>
      <c r="S2" s="4">
        <v>2020</v>
      </c>
      <c r="T2" s="3" t="s">
        <v>2</v>
      </c>
      <c r="W2" s="6"/>
      <c r="X2" s="6"/>
      <c r="Y2" s="6"/>
      <c r="Z2" s="6"/>
      <c r="AA2" s="6"/>
    </row>
    <row r="3" spans="1:29" ht="15" x14ac:dyDescent="0.25">
      <c r="A3" s="36" t="s">
        <v>57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W3" s="6"/>
      <c r="X3" s="6"/>
      <c r="Y3" s="6"/>
      <c r="Z3" s="6"/>
      <c r="AA3" s="6"/>
    </row>
    <row r="4" spans="1:29" ht="15" x14ac:dyDescent="0.25">
      <c r="A4" s="37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7"/>
      <c r="V4" s="7"/>
      <c r="W4" s="7"/>
      <c r="X4" s="7"/>
      <c r="Y4" s="7"/>
      <c r="Z4" s="7"/>
      <c r="AA4" s="7"/>
    </row>
    <row r="5" spans="1:29" s="5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29" ht="32.25" customHeight="1" thickBot="1" x14ac:dyDescent="0.3">
      <c r="A6" s="24" t="s">
        <v>4</v>
      </c>
      <c r="B6" s="25"/>
      <c r="C6" s="25"/>
      <c r="D6" s="25"/>
      <c r="E6" s="25"/>
      <c r="F6" s="25"/>
      <c r="G6" s="25"/>
      <c r="H6" s="25"/>
      <c r="I6" s="26"/>
      <c r="J6" s="25" t="s">
        <v>5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6"/>
      <c r="W6" s="22" t="s">
        <v>6</v>
      </c>
      <c r="X6" s="27" t="s">
        <v>7</v>
      </c>
      <c r="Y6" s="28"/>
      <c r="Z6" s="29"/>
      <c r="AA6" s="33" t="s">
        <v>58</v>
      </c>
    </row>
    <row r="7" spans="1:29" ht="171.75" customHeight="1" thickBot="1" x14ac:dyDescent="0.3">
      <c r="A7" s="22" t="s">
        <v>8</v>
      </c>
      <c r="B7" s="22" t="s">
        <v>9</v>
      </c>
      <c r="C7" s="22" t="s">
        <v>59</v>
      </c>
      <c r="D7" s="22" t="s">
        <v>10</v>
      </c>
      <c r="E7" s="22" t="s">
        <v>11</v>
      </c>
      <c r="F7" s="22" t="s">
        <v>12</v>
      </c>
      <c r="G7" s="22" t="s">
        <v>13</v>
      </c>
      <c r="H7" s="22" t="s">
        <v>60</v>
      </c>
      <c r="I7" s="22" t="s">
        <v>14</v>
      </c>
      <c r="J7" s="33" t="s">
        <v>61</v>
      </c>
      <c r="K7" s="22" t="s">
        <v>15</v>
      </c>
      <c r="L7" s="22" t="s">
        <v>16</v>
      </c>
      <c r="M7" s="24" t="s">
        <v>17</v>
      </c>
      <c r="N7" s="25"/>
      <c r="O7" s="25"/>
      <c r="P7" s="25"/>
      <c r="Q7" s="25"/>
      <c r="R7" s="25"/>
      <c r="S7" s="25"/>
      <c r="T7" s="25"/>
      <c r="U7" s="26"/>
      <c r="V7" s="22" t="s">
        <v>18</v>
      </c>
      <c r="W7" s="23"/>
      <c r="X7" s="30"/>
      <c r="Y7" s="31"/>
      <c r="Z7" s="32"/>
      <c r="AA7" s="34"/>
    </row>
    <row r="8" spans="1:29" ht="63.75" customHeight="1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34"/>
      <c r="K8" s="23"/>
      <c r="L8" s="23"/>
      <c r="M8" s="22" t="s">
        <v>19</v>
      </c>
      <c r="N8" s="24" t="s">
        <v>20</v>
      </c>
      <c r="O8" s="25"/>
      <c r="P8" s="26"/>
      <c r="Q8" s="24" t="s">
        <v>21</v>
      </c>
      <c r="R8" s="25"/>
      <c r="S8" s="25"/>
      <c r="T8" s="26"/>
      <c r="U8" s="22" t="s">
        <v>22</v>
      </c>
      <c r="V8" s="23"/>
      <c r="W8" s="23"/>
      <c r="X8" s="22" t="s">
        <v>23</v>
      </c>
      <c r="Y8" s="22" t="s">
        <v>24</v>
      </c>
      <c r="Z8" s="22" t="s">
        <v>25</v>
      </c>
      <c r="AA8" s="34"/>
    </row>
    <row r="9" spans="1:29" ht="71.45" customHeight="1" thickBot="1" x14ac:dyDescent="0.3">
      <c r="A9" s="23"/>
      <c r="B9" s="23"/>
      <c r="C9" s="23"/>
      <c r="D9" s="23"/>
      <c r="E9" s="23"/>
      <c r="F9" s="23"/>
      <c r="G9" s="23"/>
      <c r="H9" s="23"/>
      <c r="I9" s="23"/>
      <c r="J9" s="34"/>
      <c r="K9" s="23"/>
      <c r="L9" s="23"/>
      <c r="M9" s="23"/>
      <c r="N9" s="10" t="s">
        <v>26</v>
      </c>
      <c r="O9" s="10" t="s">
        <v>27</v>
      </c>
      <c r="P9" s="10" t="s">
        <v>28</v>
      </c>
      <c r="Q9" s="10" t="s">
        <v>29</v>
      </c>
      <c r="R9" s="10" t="s">
        <v>30</v>
      </c>
      <c r="S9" s="10" t="s">
        <v>31</v>
      </c>
      <c r="T9" s="10" t="s">
        <v>62</v>
      </c>
      <c r="U9" s="23"/>
      <c r="V9" s="23"/>
      <c r="W9" s="23"/>
      <c r="X9" s="23"/>
      <c r="Y9" s="23"/>
      <c r="Z9" s="23"/>
      <c r="AA9" s="34"/>
    </row>
    <row r="10" spans="1:29" ht="17.4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4" customFormat="1" ht="29.85" customHeight="1" x14ac:dyDescent="0.25">
      <c r="A11" s="12">
        <v>1</v>
      </c>
      <c r="B11" s="12" t="s">
        <v>63</v>
      </c>
      <c r="C11" s="12" t="s">
        <v>64</v>
      </c>
      <c r="D11" s="12" t="s">
        <v>65</v>
      </c>
      <c r="E11" s="12" t="s">
        <v>66</v>
      </c>
      <c r="F11" s="12" t="s">
        <v>67</v>
      </c>
      <c r="G11" s="12" t="s">
        <v>68</v>
      </c>
      <c r="H11" s="12" t="s">
        <v>48</v>
      </c>
      <c r="I11" s="12">
        <v>4.12</v>
      </c>
      <c r="J11" s="12" t="s">
        <v>56</v>
      </c>
      <c r="K11" s="12">
        <v>0</v>
      </c>
      <c r="L11" s="12">
        <v>0</v>
      </c>
      <c r="M11" s="12">
        <v>1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1</v>
      </c>
      <c r="V11" s="12">
        <v>0</v>
      </c>
      <c r="W11" s="12" t="s">
        <v>69</v>
      </c>
      <c r="X11" s="12"/>
      <c r="Y11" s="12"/>
      <c r="Z11" s="12"/>
      <c r="AA11" s="12">
        <v>1</v>
      </c>
      <c r="AB11" s="13"/>
      <c r="AC11" s="13"/>
    </row>
    <row r="12" spans="1:29" s="14" customFormat="1" ht="75" x14ac:dyDescent="0.2">
      <c r="A12" s="12">
        <v>2</v>
      </c>
      <c r="B12" s="12" t="s">
        <v>43</v>
      </c>
      <c r="C12" s="12" t="s">
        <v>64</v>
      </c>
      <c r="D12" s="12" t="s">
        <v>70</v>
      </c>
      <c r="E12" s="12" t="s">
        <v>66</v>
      </c>
      <c r="F12" s="15" t="s">
        <v>71</v>
      </c>
      <c r="G12" s="15" t="s">
        <v>72</v>
      </c>
      <c r="H12" s="12" t="s">
        <v>52</v>
      </c>
      <c r="I12" s="12">
        <v>0.73</v>
      </c>
      <c r="J12" s="12" t="s">
        <v>73</v>
      </c>
      <c r="K12" s="12"/>
      <c r="L12" s="12"/>
      <c r="M12" s="12">
        <v>1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1</v>
      </c>
      <c r="V12" s="12">
        <v>0</v>
      </c>
      <c r="W12" s="12" t="s">
        <v>74</v>
      </c>
      <c r="X12" s="16">
        <v>5</v>
      </c>
      <c r="Y12" s="17" t="s">
        <v>75</v>
      </c>
      <c r="Z12" s="18" t="s">
        <v>76</v>
      </c>
      <c r="AA12" s="12">
        <v>0</v>
      </c>
      <c r="AB12" s="13"/>
      <c r="AC12" s="13"/>
    </row>
    <row r="13" spans="1:29" s="14" customFormat="1" ht="75" x14ac:dyDescent="0.2">
      <c r="A13" s="12">
        <v>3</v>
      </c>
      <c r="B13" s="12" t="s">
        <v>43</v>
      </c>
      <c r="C13" s="12" t="s">
        <v>64</v>
      </c>
      <c r="D13" s="12" t="s">
        <v>77</v>
      </c>
      <c r="E13" s="12" t="s">
        <v>66</v>
      </c>
      <c r="F13" s="15" t="s">
        <v>78</v>
      </c>
      <c r="G13" s="15" t="s">
        <v>79</v>
      </c>
      <c r="H13" s="15" t="s">
        <v>52</v>
      </c>
      <c r="I13" s="12">
        <v>1.57</v>
      </c>
      <c r="J13" s="12" t="s">
        <v>80</v>
      </c>
      <c r="K13" s="12">
        <v>0</v>
      </c>
      <c r="L13" s="12">
        <v>0</v>
      </c>
      <c r="M13" s="12">
        <v>1</v>
      </c>
      <c r="N13" s="12">
        <v>0</v>
      </c>
      <c r="O13" s="12">
        <v>0</v>
      </c>
      <c r="P13" s="12">
        <v>1</v>
      </c>
      <c r="Q13" s="12">
        <v>0</v>
      </c>
      <c r="R13" s="12">
        <v>0</v>
      </c>
      <c r="S13" s="12">
        <v>1</v>
      </c>
      <c r="T13" s="12">
        <v>0</v>
      </c>
      <c r="U13" s="12">
        <v>0</v>
      </c>
      <c r="V13" s="12">
        <v>0</v>
      </c>
      <c r="W13" s="12"/>
      <c r="X13" s="16">
        <v>8</v>
      </c>
      <c r="Y13" s="17" t="s">
        <v>75</v>
      </c>
      <c r="Z13" s="19" t="s">
        <v>81</v>
      </c>
      <c r="AA13" s="12">
        <v>0</v>
      </c>
      <c r="AB13" s="13"/>
      <c r="AC13" s="13"/>
    </row>
    <row r="14" spans="1:29" s="14" customFormat="1" ht="75" x14ac:dyDescent="0.2">
      <c r="A14" s="12">
        <v>4</v>
      </c>
      <c r="B14" s="12" t="s">
        <v>43</v>
      </c>
      <c r="C14" s="12" t="s">
        <v>64</v>
      </c>
      <c r="D14" s="12" t="s">
        <v>77</v>
      </c>
      <c r="E14" s="12" t="s">
        <v>66</v>
      </c>
      <c r="F14" s="15" t="s">
        <v>82</v>
      </c>
      <c r="G14" s="15" t="s">
        <v>83</v>
      </c>
      <c r="H14" s="15" t="s">
        <v>52</v>
      </c>
      <c r="I14" s="12">
        <v>9.5299999999999994</v>
      </c>
      <c r="J14" s="12" t="s">
        <v>80</v>
      </c>
      <c r="K14" s="12">
        <v>0</v>
      </c>
      <c r="L14" s="12">
        <v>0</v>
      </c>
      <c r="M14" s="12">
        <v>1</v>
      </c>
      <c r="N14" s="12">
        <v>0</v>
      </c>
      <c r="O14" s="12">
        <v>0</v>
      </c>
      <c r="P14" s="12">
        <v>1</v>
      </c>
      <c r="Q14" s="12">
        <v>0</v>
      </c>
      <c r="R14" s="12">
        <v>0</v>
      </c>
      <c r="S14" s="12">
        <v>1</v>
      </c>
      <c r="T14" s="12">
        <v>0</v>
      </c>
      <c r="U14" s="12">
        <v>0</v>
      </c>
      <c r="V14" s="12">
        <v>0</v>
      </c>
      <c r="W14" s="12" t="s">
        <v>74</v>
      </c>
      <c r="X14" s="16">
        <v>10</v>
      </c>
      <c r="Y14" s="17" t="s">
        <v>75</v>
      </c>
      <c r="Z14" s="19" t="s">
        <v>84</v>
      </c>
      <c r="AA14" s="12">
        <v>0</v>
      </c>
      <c r="AB14" s="13"/>
      <c r="AC14" s="13"/>
    </row>
    <row r="15" spans="1:29" s="14" customFormat="1" ht="66" x14ac:dyDescent="0.25">
      <c r="A15" s="12">
        <v>5</v>
      </c>
      <c r="B15" s="12" t="s">
        <v>43</v>
      </c>
      <c r="C15" s="16" t="s">
        <v>64</v>
      </c>
      <c r="D15" s="16" t="s">
        <v>85</v>
      </c>
      <c r="E15" s="12" t="s">
        <v>66</v>
      </c>
      <c r="F15" s="16" t="s">
        <v>86</v>
      </c>
      <c r="G15" s="16" t="s">
        <v>87</v>
      </c>
      <c r="H15" s="16" t="s">
        <v>48</v>
      </c>
      <c r="I15" s="16">
        <v>1</v>
      </c>
      <c r="J15" s="16" t="s">
        <v>88</v>
      </c>
      <c r="K15" s="16" t="s">
        <v>89</v>
      </c>
      <c r="L15" s="16">
        <v>0</v>
      </c>
      <c r="M15" s="16">
        <v>1</v>
      </c>
      <c r="N15" s="16">
        <v>0</v>
      </c>
      <c r="O15" s="16">
        <v>1</v>
      </c>
      <c r="P15" s="16">
        <v>0</v>
      </c>
      <c r="Q15" s="16">
        <v>0</v>
      </c>
      <c r="R15" s="16">
        <v>0</v>
      </c>
      <c r="S15" s="16">
        <v>1</v>
      </c>
      <c r="T15" s="16">
        <v>0</v>
      </c>
      <c r="U15" s="16">
        <v>0</v>
      </c>
      <c r="V15" s="16">
        <v>0</v>
      </c>
      <c r="W15" s="16"/>
      <c r="X15" s="16"/>
      <c r="Y15" s="16"/>
      <c r="Z15" s="16"/>
      <c r="AA15" s="16">
        <v>1</v>
      </c>
      <c r="AB15" s="13"/>
      <c r="AC15" s="13"/>
    </row>
    <row r="16" spans="1:29" s="14" customFormat="1" ht="66" x14ac:dyDescent="0.25">
      <c r="A16" s="12">
        <v>6</v>
      </c>
      <c r="B16" s="12" t="s">
        <v>43</v>
      </c>
      <c r="C16" s="16" t="s">
        <v>64</v>
      </c>
      <c r="D16" s="16" t="s">
        <v>85</v>
      </c>
      <c r="E16" s="12" t="s">
        <v>66</v>
      </c>
      <c r="F16" s="16" t="s">
        <v>90</v>
      </c>
      <c r="G16" s="16" t="s">
        <v>91</v>
      </c>
      <c r="H16" s="16" t="s">
        <v>48</v>
      </c>
      <c r="I16" s="16">
        <v>0.75</v>
      </c>
      <c r="J16" s="16" t="s">
        <v>92</v>
      </c>
      <c r="K16" s="16" t="s">
        <v>89</v>
      </c>
      <c r="L16" s="16">
        <v>0</v>
      </c>
      <c r="M16" s="16">
        <v>1</v>
      </c>
      <c r="N16" s="16">
        <v>0</v>
      </c>
      <c r="O16" s="16">
        <v>1</v>
      </c>
      <c r="P16" s="16">
        <v>0</v>
      </c>
      <c r="Q16" s="16">
        <v>0</v>
      </c>
      <c r="R16" s="16">
        <v>0</v>
      </c>
      <c r="S16" s="16">
        <v>1</v>
      </c>
      <c r="T16" s="16">
        <v>0</v>
      </c>
      <c r="U16" s="16">
        <v>0</v>
      </c>
      <c r="V16" s="16">
        <v>0</v>
      </c>
      <c r="W16" s="16"/>
      <c r="X16" s="16"/>
      <c r="Y16" s="16"/>
      <c r="Z16" s="16"/>
      <c r="AA16" s="16">
        <v>1</v>
      </c>
    </row>
    <row r="17" spans="1:27" s="14" customFormat="1" ht="75" x14ac:dyDescent="0.25">
      <c r="A17" s="12">
        <v>7</v>
      </c>
      <c r="B17" s="12" t="s">
        <v>43</v>
      </c>
      <c r="C17" s="12" t="s">
        <v>64</v>
      </c>
      <c r="D17" s="12" t="s">
        <v>77</v>
      </c>
      <c r="E17" s="12" t="s">
        <v>66</v>
      </c>
      <c r="F17" s="15" t="s">
        <v>93</v>
      </c>
      <c r="G17" s="15" t="s">
        <v>94</v>
      </c>
      <c r="H17" s="12" t="s">
        <v>48</v>
      </c>
      <c r="I17" s="12">
        <v>1</v>
      </c>
      <c r="J17" s="12" t="s">
        <v>80</v>
      </c>
      <c r="K17" s="12">
        <v>0</v>
      </c>
      <c r="L17" s="12">
        <v>0</v>
      </c>
      <c r="M17" s="12">
        <v>1</v>
      </c>
      <c r="N17" s="12">
        <v>0</v>
      </c>
      <c r="O17" s="12">
        <v>0</v>
      </c>
      <c r="P17" s="12">
        <v>1</v>
      </c>
      <c r="Q17" s="12">
        <v>0</v>
      </c>
      <c r="R17" s="12">
        <v>0</v>
      </c>
      <c r="S17" s="12">
        <v>1</v>
      </c>
      <c r="T17" s="12">
        <v>0</v>
      </c>
      <c r="U17" s="12">
        <v>0</v>
      </c>
      <c r="V17" s="12">
        <v>0</v>
      </c>
      <c r="W17" s="16"/>
      <c r="X17" s="16"/>
      <c r="Y17" s="16"/>
      <c r="Z17" s="16"/>
      <c r="AA17" s="16">
        <v>1</v>
      </c>
    </row>
    <row r="18" spans="1:27" s="14" customFormat="1" ht="90" x14ac:dyDescent="0.25">
      <c r="A18" s="12">
        <v>8</v>
      </c>
      <c r="B18" s="12" t="s">
        <v>63</v>
      </c>
      <c r="C18" s="12" t="s">
        <v>55</v>
      </c>
      <c r="D18" s="12" t="s">
        <v>95</v>
      </c>
      <c r="E18" s="12" t="s">
        <v>66</v>
      </c>
      <c r="F18" s="15" t="s">
        <v>96</v>
      </c>
      <c r="G18" s="15" t="s">
        <v>97</v>
      </c>
      <c r="H18" s="12" t="s">
        <v>48</v>
      </c>
      <c r="I18" s="12">
        <v>0.4</v>
      </c>
      <c r="J18" s="12" t="s">
        <v>98</v>
      </c>
      <c r="K18" s="12">
        <v>0</v>
      </c>
      <c r="L18" s="12">
        <v>0</v>
      </c>
      <c r="M18" s="12">
        <v>1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1</v>
      </c>
      <c r="V18" s="12">
        <v>0</v>
      </c>
      <c r="W18" s="12" t="s">
        <v>69</v>
      </c>
      <c r="X18" s="16"/>
      <c r="Y18" s="16"/>
      <c r="Z18" s="16"/>
      <c r="AA18" s="16">
        <v>1</v>
      </c>
    </row>
    <row r="19" spans="1:27" s="14" customFormat="1" ht="90" x14ac:dyDescent="0.2">
      <c r="A19" s="12">
        <v>9</v>
      </c>
      <c r="B19" s="12" t="s">
        <v>63</v>
      </c>
      <c r="C19" s="12" t="s">
        <v>55</v>
      </c>
      <c r="D19" s="12" t="s">
        <v>95</v>
      </c>
      <c r="E19" s="12" t="s">
        <v>66</v>
      </c>
      <c r="F19" s="15" t="s">
        <v>99</v>
      </c>
      <c r="G19" s="15" t="s">
        <v>100</v>
      </c>
      <c r="H19" s="15" t="s">
        <v>52</v>
      </c>
      <c r="I19" s="12">
        <v>4.72</v>
      </c>
      <c r="J19" s="12" t="s">
        <v>98</v>
      </c>
      <c r="K19" s="12">
        <v>0</v>
      </c>
      <c r="L19" s="12">
        <v>0</v>
      </c>
      <c r="M19" s="12">
        <v>1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1</v>
      </c>
      <c r="V19" s="12">
        <v>0</v>
      </c>
      <c r="W19" s="12" t="s">
        <v>69</v>
      </c>
      <c r="X19" s="16">
        <v>15</v>
      </c>
      <c r="Y19" s="17" t="s">
        <v>75</v>
      </c>
      <c r="Z19" s="17" t="s">
        <v>84</v>
      </c>
      <c r="AA19" s="16">
        <v>0</v>
      </c>
    </row>
    <row r="20" spans="1:27" s="14" customFormat="1" x14ac:dyDescent="0.25">
      <c r="A20" s="21" t="s">
        <v>44</v>
      </c>
      <c r="B20" s="21"/>
      <c r="C20" s="21"/>
      <c r="D20" s="21"/>
      <c r="E20" s="21"/>
      <c r="F20" s="21"/>
      <c r="G20" s="21"/>
      <c r="H20" s="1" t="s">
        <v>45</v>
      </c>
      <c r="I20" s="2">
        <f>I21+I23</f>
        <v>23.819999999999997</v>
      </c>
      <c r="J20" s="1" t="s">
        <v>46</v>
      </c>
      <c r="K20" s="1" t="s">
        <v>46</v>
      </c>
      <c r="L20" s="1" t="s">
        <v>46</v>
      </c>
      <c r="M20" s="2">
        <f>M21+M23</f>
        <v>9</v>
      </c>
    </row>
    <row r="21" spans="1:27" s="14" customFormat="1" x14ac:dyDescent="0.25">
      <c r="A21" s="21" t="s">
        <v>47</v>
      </c>
      <c r="B21" s="21"/>
      <c r="C21" s="21"/>
      <c r="D21" s="21"/>
      <c r="E21" s="21"/>
      <c r="F21" s="21"/>
      <c r="G21" s="21"/>
      <c r="H21" s="1" t="s">
        <v>48</v>
      </c>
      <c r="I21" s="2">
        <f>I11+I15+I16+I17+I18</f>
        <v>7.2700000000000005</v>
      </c>
      <c r="J21" s="1" t="s">
        <v>46</v>
      </c>
      <c r="K21" s="1" t="s">
        <v>46</v>
      </c>
      <c r="L21" s="1" t="s">
        <v>46</v>
      </c>
      <c r="M21" s="2">
        <v>5</v>
      </c>
    </row>
    <row r="22" spans="1:27" s="14" customFormat="1" x14ac:dyDescent="0.25">
      <c r="A22" s="21" t="s">
        <v>49</v>
      </c>
      <c r="B22" s="21"/>
      <c r="C22" s="21"/>
      <c r="D22" s="21"/>
      <c r="E22" s="21"/>
      <c r="F22" s="21"/>
      <c r="G22" s="21"/>
      <c r="H22" s="1" t="s">
        <v>50</v>
      </c>
      <c r="I22" s="2"/>
      <c r="J22" s="1" t="s">
        <v>46</v>
      </c>
      <c r="K22" s="1" t="s">
        <v>46</v>
      </c>
      <c r="L22" s="1" t="s">
        <v>46</v>
      </c>
      <c r="M22" s="2"/>
    </row>
    <row r="23" spans="1:27" s="14" customFormat="1" x14ac:dyDescent="0.25">
      <c r="A23" s="21" t="s">
        <v>51</v>
      </c>
      <c r="B23" s="21"/>
      <c r="C23" s="21"/>
      <c r="D23" s="21"/>
      <c r="E23" s="21"/>
      <c r="F23" s="21"/>
      <c r="G23" s="21"/>
      <c r="H23" s="1" t="s">
        <v>52</v>
      </c>
      <c r="I23" s="2">
        <f>I12+I13+I14+I19</f>
        <v>16.549999999999997</v>
      </c>
      <c r="J23" s="1" t="s">
        <v>46</v>
      </c>
      <c r="K23" s="1" t="s">
        <v>46</v>
      </c>
      <c r="L23" s="1" t="s">
        <v>46</v>
      </c>
      <c r="M23" s="2">
        <v>4</v>
      </c>
    </row>
    <row r="24" spans="1:27" s="14" customFormat="1" x14ac:dyDescent="0.25">
      <c r="A24" s="21" t="s">
        <v>53</v>
      </c>
      <c r="B24" s="21"/>
      <c r="C24" s="21"/>
      <c r="D24" s="21"/>
      <c r="E24" s="21"/>
      <c r="F24" s="21"/>
      <c r="G24" s="21"/>
      <c r="H24" s="1" t="s">
        <v>54</v>
      </c>
      <c r="I24" s="2"/>
      <c r="J24" s="1" t="s">
        <v>46</v>
      </c>
      <c r="K24" s="1" t="s">
        <v>46</v>
      </c>
      <c r="L24" s="1" t="s">
        <v>46</v>
      </c>
      <c r="M24" s="2"/>
    </row>
    <row r="25" spans="1:27" s="14" customFormat="1" x14ac:dyDescent="0.25"/>
    <row r="26" spans="1:27" s="14" customFormat="1" x14ac:dyDescent="0.25"/>
    <row r="27" spans="1:27" s="14" customFormat="1" x14ac:dyDescent="0.25"/>
    <row r="28" spans="1:27" s="14" customFormat="1" x14ac:dyDescent="0.25"/>
    <row r="29" spans="1:27" s="14" customFormat="1" x14ac:dyDescent="0.25"/>
    <row r="30" spans="1:27" s="14" customFormat="1" x14ac:dyDescent="0.25"/>
    <row r="31" spans="1:27" s="14" customFormat="1" x14ac:dyDescent="0.25"/>
    <row r="32" spans="1:27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  <row r="462" s="14" customFormat="1" x14ac:dyDescent="0.25"/>
    <row r="463" s="14" customFormat="1" x14ac:dyDescent="0.25"/>
    <row r="464" s="14" customFormat="1" x14ac:dyDescent="0.25"/>
    <row r="465" s="14" customFormat="1" x14ac:dyDescent="0.25"/>
    <row r="466" s="14" customFormat="1" x14ac:dyDescent="0.25"/>
    <row r="467" s="14" customFormat="1" x14ac:dyDescent="0.25"/>
    <row r="468" s="14" customFormat="1" x14ac:dyDescent="0.25"/>
    <row r="469" s="14" customFormat="1" x14ac:dyDescent="0.25"/>
    <row r="470" s="14" customFormat="1" x14ac:dyDescent="0.25"/>
    <row r="471" s="14" customFormat="1" x14ac:dyDescent="0.25"/>
    <row r="472" s="14" customFormat="1" x14ac:dyDescent="0.25"/>
    <row r="473" s="14" customFormat="1" x14ac:dyDescent="0.25"/>
    <row r="474" s="14" customFormat="1" x14ac:dyDescent="0.25"/>
    <row r="475" s="14" customFormat="1" x14ac:dyDescent="0.25"/>
    <row r="476" s="14" customFormat="1" x14ac:dyDescent="0.25"/>
    <row r="477" s="14" customFormat="1" x14ac:dyDescent="0.25"/>
    <row r="478" s="14" customFormat="1" x14ac:dyDescent="0.25"/>
    <row r="479" s="14" customFormat="1" x14ac:dyDescent="0.25"/>
    <row r="480" s="14" customFormat="1" x14ac:dyDescent="0.25"/>
    <row r="481" s="14" customFormat="1" x14ac:dyDescent="0.25"/>
    <row r="482" s="14" customFormat="1" x14ac:dyDescent="0.25"/>
    <row r="483" s="14" customFormat="1" x14ac:dyDescent="0.25"/>
    <row r="484" s="14" customFormat="1" x14ac:dyDescent="0.25"/>
    <row r="485" s="14" customFormat="1" x14ac:dyDescent="0.25"/>
    <row r="486" s="14" customFormat="1" x14ac:dyDescent="0.25"/>
    <row r="487" s="14" customFormat="1" x14ac:dyDescent="0.25"/>
    <row r="488" s="14" customFormat="1" x14ac:dyDescent="0.25"/>
    <row r="489" s="14" customFormat="1" x14ac:dyDescent="0.25"/>
    <row r="490" s="14" customFormat="1" x14ac:dyDescent="0.25"/>
    <row r="491" s="14" customFormat="1" x14ac:dyDescent="0.25"/>
    <row r="492" s="14" customFormat="1" x14ac:dyDescent="0.25"/>
    <row r="493" s="14" customFormat="1" x14ac:dyDescent="0.25"/>
    <row r="494" s="14" customFormat="1" x14ac:dyDescent="0.25"/>
    <row r="495" s="14" customFormat="1" x14ac:dyDescent="0.25"/>
    <row r="496" s="14" customFormat="1" x14ac:dyDescent="0.25"/>
    <row r="497" s="14" customFormat="1" x14ac:dyDescent="0.25"/>
    <row r="498" s="14" customFormat="1" x14ac:dyDescent="0.25"/>
    <row r="499" s="14" customFormat="1" x14ac:dyDescent="0.25"/>
    <row r="500" s="14" customFormat="1" x14ac:dyDescent="0.25"/>
    <row r="501" s="14" customFormat="1" x14ac:dyDescent="0.25"/>
    <row r="502" s="14" customFormat="1" x14ac:dyDescent="0.25"/>
    <row r="503" s="14" customFormat="1" x14ac:dyDescent="0.25"/>
    <row r="504" s="14" customFormat="1" x14ac:dyDescent="0.25"/>
    <row r="505" s="14" customFormat="1" x14ac:dyDescent="0.25"/>
    <row r="506" s="14" customFormat="1" x14ac:dyDescent="0.25"/>
    <row r="507" s="14" customFormat="1" x14ac:dyDescent="0.25"/>
    <row r="508" s="14" customFormat="1" x14ac:dyDescent="0.25"/>
    <row r="509" s="14" customFormat="1" x14ac:dyDescent="0.25"/>
    <row r="510" s="14" customFormat="1" x14ac:dyDescent="0.25"/>
    <row r="511" s="14" customFormat="1" x14ac:dyDescent="0.25"/>
    <row r="512" s="14" customFormat="1" x14ac:dyDescent="0.25"/>
    <row r="513" s="14" customFormat="1" x14ac:dyDescent="0.25"/>
    <row r="514" s="14" customFormat="1" x14ac:dyDescent="0.25"/>
    <row r="515" s="14" customFormat="1" x14ac:dyDescent="0.25"/>
    <row r="516" s="14" customFormat="1" x14ac:dyDescent="0.25"/>
    <row r="517" s="14" customFormat="1" x14ac:dyDescent="0.25"/>
    <row r="518" s="14" customFormat="1" x14ac:dyDescent="0.25"/>
    <row r="519" s="14" customFormat="1" x14ac:dyDescent="0.25"/>
    <row r="520" s="14" customFormat="1" x14ac:dyDescent="0.25"/>
    <row r="521" s="14" customFormat="1" x14ac:dyDescent="0.25"/>
    <row r="522" s="14" customFormat="1" x14ac:dyDescent="0.25"/>
    <row r="523" s="14" customFormat="1" x14ac:dyDescent="0.25"/>
    <row r="524" s="14" customFormat="1" x14ac:dyDescent="0.25"/>
    <row r="525" s="14" customFormat="1" x14ac:dyDescent="0.25"/>
    <row r="526" s="14" customFormat="1" x14ac:dyDescent="0.25"/>
    <row r="527" s="14" customFormat="1" x14ac:dyDescent="0.25"/>
    <row r="528" s="14" customFormat="1" x14ac:dyDescent="0.25"/>
    <row r="529" s="14" customFormat="1" x14ac:dyDescent="0.25"/>
    <row r="530" s="14" customFormat="1" x14ac:dyDescent="0.25"/>
    <row r="531" s="14" customFormat="1" x14ac:dyDescent="0.25"/>
    <row r="532" s="14" customFormat="1" x14ac:dyDescent="0.25"/>
    <row r="533" s="14" customFormat="1" x14ac:dyDescent="0.25"/>
    <row r="534" s="14" customFormat="1" x14ac:dyDescent="0.25"/>
    <row r="535" s="14" customFormat="1" x14ac:dyDescent="0.25"/>
    <row r="536" s="14" customFormat="1" x14ac:dyDescent="0.25"/>
    <row r="537" s="14" customFormat="1" x14ac:dyDescent="0.25"/>
    <row r="538" s="14" customFormat="1" x14ac:dyDescent="0.25"/>
    <row r="539" s="14" customFormat="1" x14ac:dyDescent="0.25"/>
    <row r="540" s="14" customFormat="1" x14ac:dyDescent="0.25"/>
    <row r="541" s="14" customFormat="1" x14ac:dyDescent="0.25"/>
    <row r="542" s="14" customFormat="1" x14ac:dyDescent="0.25"/>
    <row r="543" s="14" customFormat="1" x14ac:dyDescent="0.25"/>
    <row r="544" s="14" customFormat="1" x14ac:dyDescent="0.25"/>
    <row r="545" s="14" customFormat="1" x14ac:dyDescent="0.25"/>
    <row r="546" s="14" customFormat="1" x14ac:dyDescent="0.25"/>
    <row r="547" s="14" customFormat="1" x14ac:dyDescent="0.25"/>
    <row r="548" s="14" customFormat="1" x14ac:dyDescent="0.25"/>
    <row r="549" s="14" customFormat="1" x14ac:dyDescent="0.25"/>
    <row r="550" s="14" customFormat="1" x14ac:dyDescent="0.25"/>
    <row r="551" s="14" customFormat="1" x14ac:dyDescent="0.25"/>
    <row r="552" s="14" customFormat="1" x14ac:dyDescent="0.25"/>
    <row r="553" s="14" customFormat="1" x14ac:dyDescent="0.25"/>
    <row r="554" s="14" customFormat="1" x14ac:dyDescent="0.25"/>
    <row r="555" s="14" customFormat="1" x14ac:dyDescent="0.25"/>
    <row r="556" s="14" customFormat="1" x14ac:dyDescent="0.25"/>
    <row r="557" s="14" customFormat="1" x14ac:dyDescent="0.25"/>
    <row r="558" s="14" customFormat="1" x14ac:dyDescent="0.25"/>
    <row r="559" s="14" customFormat="1" x14ac:dyDescent="0.25"/>
    <row r="560" s="14" customFormat="1" x14ac:dyDescent="0.25"/>
    <row r="561" s="14" customFormat="1" x14ac:dyDescent="0.25"/>
    <row r="562" s="14" customFormat="1" x14ac:dyDescent="0.25"/>
    <row r="563" s="14" customFormat="1" x14ac:dyDescent="0.25"/>
    <row r="564" s="14" customFormat="1" x14ac:dyDescent="0.25"/>
    <row r="565" s="14" customFormat="1" x14ac:dyDescent="0.25"/>
    <row r="566" s="14" customFormat="1" x14ac:dyDescent="0.25"/>
    <row r="567" s="14" customFormat="1" x14ac:dyDescent="0.25"/>
    <row r="568" s="14" customFormat="1" x14ac:dyDescent="0.25"/>
    <row r="569" s="14" customFormat="1" x14ac:dyDescent="0.25"/>
    <row r="570" s="14" customFormat="1" x14ac:dyDescent="0.25"/>
    <row r="571" s="14" customFormat="1" x14ac:dyDescent="0.25"/>
    <row r="572" s="14" customFormat="1" x14ac:dyDescent="0.25"/>
    <row r="573" s="14" customFormat="1" x14ac:dyDescent="0.25"/>
    <row r="574" s="14" customFormat="1" x14ac:dyDescent="0.25"/>
    <row r="575" s="14" customFormat="1" x14ac:dyDescent="0.25"/>
    <row r="576" s="14" customFormat="1" x14ac:dyDescent="0.25"/>
    <row r="577" s="14" customFormat="1" x14ac:dyDescent="0.25"/>
    <row r="578" s="14" customFormat="1" x14ac:dyDescent="0.25"/>
    <row r="579" s="14" customFormat="1" x14ac:dyDescent="0.25"/>
    <row r="580" s="14" customFormat="1" x14ac:dyDescent="0.25"/>
    <row r="581" s="14" customFormat="1" x14ac:dyDescent="0.25"/>
    <row r="582" s="14" customFormat="1" x14ac:dyDescent="0.25"/>
    <row r="583" s="14" customFormat="1" x14ac:dyDescent="0.25"/>
    <row r="584" s="14" customFormat="1" x14ac:dyDescent="0.25"/>
    <row r="585" s="14" customFormat="1" x14ac:dyDescent="0.25"/>
    <row r="586" s="14" customFormat="1" x14ac:dyDescent="0.25"/>
    <row r="587" s="14" customFormat="1" x14ac:dyDescent="0.25"/>
    <row r="588" s="14" customFormat="1" x14ac:dyDescent="0.25"/>
    <row r="589" s="14" customFormat="1" x14ac:dyDescent="0.25"/>
    <row r="590" s="14" customFormat="1" x14ac:dyDescent="0.25"/>
    <row r="591" s="14" customFormat="1" x14ac:dyDescent="0.25"/>
    <row r="592" s="14" customFormat="1" x14ac:dyDescent="0.25"/>
    <row r="593" s="14" customFormat="1" x14ac:dyDescent="0.25"/>
    <row r="594" s="14" customFormat="1" x14ac:dyDescent="0.25"/>
    <row r="595" s="14" customFormat="1" x14ac:dyDescent="0.25"/>
    <row r="596" s="14" customFormat="1" x14ac:dyDescent="0.25"/>
    <row r="597" s="14" customFormat="1" x14ac:dyDescent="0.25"/>
    <row r="598" s="14" customFormat="1" x14ac:dyDescent="0.25"/>
    <row r="599" s="14" customFormat="1" x14ac:dyDescent="0.25"/>
    <row r="600" s="14" customFormat="1" x14ac:dyDescent="0.25"/>
    <row r="601" s="14" customFormat="1" x14ac:dyDescent="0.25"/>
    <row r="602" s="14" customFormat="1" x14ac:dyDescent="0.25"/>
    <row r="603" s="14" customFormat="1" x14ac:dyDescent="0.25"/>
    <row r="604" s="14" customFormat="1" x14ac:dyDescent="0.25"/>
    <row r="605" s="14" customFormat="1" x14ac:dyDescent="0.25"/>
    <row r="606" s="14" customFormat="1" x14ac:dyDescent="0.25"/>
    <row r="607" s="14" customFormat="1" x14ac:dyDescent="0.25"/>
    <row r="608" s="14" customFormat="1" x14ac:dyDescent="0.25"/>
    <row r="609" s="14" customFormat="1" x14ac:dyDescent="0.25"/>
    <row r="610" s="14" customFormat="1" x14ac:dyDescent="0.25"/>
    <row r="611" s="14" customFormat="1" x14ac:dyDescent="0.25"/>
    <row r="612" s="14" customFormat="1" x14ac:dyDescent="0.25"/>
    <row r="613" s="14" customFormat="1" x14ac:dyDescent="0.25"/>
    <row r="614" s="14" customFormat="1" x14ac:dyDescent="0.25"/>
    <row r="615" s="14" customFormat="1" x14ac:dyDescent="0.25"/>
    <row r="616" s="14" customFormat="1" x14ac:dyDescent="0.25"/>
    <row r="617" s="14" customFormat="1" x14ac:dyDescent="0.25"/>
    <row r="618" s="14" customFormat="1" x14ac:dyDescent="0.25"/>
    <row r="619" s="14" customFormat="1" x14ac:dyDescent="0.25"/>
    <row r="620" s="14" customFormat="1" x14ac:dyDescent="0.25"/>
    <row r="621" s="14" customFormat="1" x14ac:dyDescent="0.25"/>
    <row r="622" s="14" customFormat="1" x14ac:dyDescent="0.25"/>
    <row r="623" s="14" customFormat="1" x14ac:dyDescent="0.25"/>
    <row r="624" s="14" customFormat="1" x14ac:dyDescent="0.25"/>
    <row r="625" s="14" customFormat="1" x14ac:dyDescent="0.25"/>
    <row r="626" s="14" customFormat="1" x14ac:dyDescent="0.25"/>
    <row r="627" s="14" customFormat="1" x14ac:dyDescent="0.25"/>
    <row r="628" s="14" customFormat="1" x14ac:dyDescent="0.25"/>
    <row r="629" s="14" customFormat="1" x14ac:dyDescent="0.25"/>
    <row r="630" s="14" customFormat="1" x14ac:dyDescent="0.25"/>
    <row r="631" s="14" customFormat="1" x14ac:dyDescent="0.25"/>
    <row r="632" s="14" customFormat="1" x14ac:dyDescent="0.25"/>
    <row r="633" s="14" customFormat="1" x14ac:dyDescent="0.25"/>
    <row r="634" s="14" customFormat="1" x14ac:dyDescent="0.25"/>
    <row r="635" s="14" customFormat="1" x14ac:dyDescent="0.25"/>
    <row r="636" s="14" customFormat="1" x14ac:dyDescent="0.25"/>
    <row r="637" s="14" customFormat="1" x14ac:dyDescent="0.25"/>
    <row r="638" s="14" customFormat="1" x14ac:dyDescent="0.25"/>
    <row r="639" s="14" customFormat="1" x14ac:dyDescent="0.25"/>
    <row r="640" s="14" customFormat="1" x14ac:dyDescent="0.25"/>
    <row r="641" s="14" customFormat="1" x14ac:dyDescent="0.25"/>
    <row r="642" s="14" customFormat="1" x14ac:dyDescent="0.25"/>
    <row r="643" s="14" customFormat="1" x14ac:dyDescent="0.25"/>
    <row r="644" s="14" customFormat="1" x14ac:dyDescent="0.25"/>
    <row r="645" s="14" customFormat="1" x14ac:dyDescent="0.25"/>
    <row r="646" s="14" customFormat="1" x14ac:dyDescent="0.25"/>
    <row r="647" s="14" customFormat="1" x14ac:dyDescent="0.25"/>
    <row r="648" s="14" customFormat="1" x14ac:dyDescent="0.25"/>
    <row r="649" s="14" customFormat="1" x14ac:dyDescent="0.25"/>
    <row r="650" s="14" customFormat="1" x14ac:dyDescent="0.25"/>
    <row r="651" s="14" customFormat="1" x14ac:dyDescent="0.25"/>
    <row r="652" s="14" customFormat="1" x14ac:dyDescent="0.25"/>
    <row r="653" s="14" customFormat="1" x14ac:dyDescent="0.25"/>
    <row r="654" s="14" customFormat="1" x14ac:dyDescent="0.25"/>
    <row r="655" s="14" customFormat="1" x14ac:dyDescent="0.25"/>
    <row r="656" s="14" customFormat="1" x14ac:dyDescent="0.25"/>
    <row r="657" s="14" customFormat="1" x14ac:dyDescent="0.25"/>
    <row r="658" s="14" customFormat="1" x14ac:dyDescent="0.25"/>
    <row r="659" s="14" customFormat="1" x14ac:dyDescent="0.25"/>
    <row r="660" s="14" customFormat="1" x14ac:dyDescent="0.25"/>
    <row r="661" s="14" customFormat="1" x14ac:dyDescent="0.25"/>
    <row r="662" s="14" customFormat="1" x14ac:dyDescent="0.25"/>
    <row r="663" s="14" customFormat="1" x14ac:dyDescent="0.25"/>
    <row r="664" s="14" customFormat="1" x14ac:dyDescent="0.25"/>
    <row r="665" s="14" customFormat="1" x14ac:dyDescent="0.25"/>
    <row r="666" s="14" customFormat="1" x14ac:dyDescent="0.25"/>
    <row r="667" s="14" customFormat="1" x14ac:dyDescent="0.25"/>
    <row r="668" s="14" customFormat="1" x14ac:dyDescent="0.25"/>
    <row r="669" s="14" customFormat="1" x14ac:dyDescent="0.25"/>
    <row r="670" s="14" customFormat="1" x14ac:dyDescent="0.25"/>
    <row r="671" s="14" customFormat="1" x14ac:dyDescent="0.25"/>
    <row r="672" s="14" customFormat="1" x14ac:dyDescent="0.25"/>
    <row r="673" s="14" customFormat="1" x14ac:dyDescent="0.25"/>
    <row r="674" s="14" customFormat="1" x14ac:dyDescent="0.25"/>
    <row r="675" s="14" customFormat="1" x14ac:dyDescent="0.25"/>
    <row r="676" s="14" customFormat="1" x14ac:dyDescent="0.25"/>
    <row r="677" s="14" customFormat="1" x14ac:dyDescent="0.25"/>
    <row r="678" s="14" customFormat="1" x14ac:dyDescent="0.25"/>
    <row r="679" s="14" customFormat="1" x14ac:dyDescent="0.25"/>
    <row r="680" s="14" customFormat="1" x14ac:dyDescent="0.25"/>
    <row r="681" s="14" customFormat="1" x14ac:dyDescent="0.25"/>
    <row r="682" s="14" customFormat="1" x14ac:dyDescent="0.25"/>
    <row r="683" s="14" customFormat="1" x14ac:dyDescent="0.25"/>
    <row r="684" s="14" customFormat="1" x14ac:dyDescent="0.25"/>
    <row r="685" s="14" customFormat="1" x14ac:dyDescent="0.25"/>
    <row r="686" s="14" customFormat="1" x14ac:dyDescent="0.25"/>
    <row r="687" s="14" customFormat="1" x14ac:dyDescent="0.25"/>
    <row r="688" s="14" customFormat="1" x14ac:dyDescent="0.25"/>
    <row r="689" s="14" customFormat="1" x14ac:dyDescent="0.25"/>
    <row r="690" s="14" customFormat="1" x14ac:dyDescent="0.25"/>
    <row r="691" s="14" customFormat="1" x14ac:dyDescent="0.25"/>
    <row r="692" s="14" customFormat="1" x14ac:dyDescent="0.25"/>
    <row r="693" s="14" customFormat="1" x14ac:dyDescent="0.25"/>
    <row r="694" s="14" customFormat="1" x14ac:dyDescent="0.25"/>
    <row r="695" s="14" customFormat="1" x14ac:dyDescent="0.25"/>
    <row r="696" s="14" customFormat="1" x14ac:dyDescent="0.25"/>
    <row r="697" s="14" customFormat="1" x14ac:dyDescent="0.25"/>
    <row r="698" s="14" customFormat="1" x14ac:dyDescent="0.25"/>
    <row r="699" s="14" customFormat="1" x14ac:dyDescent="0.25"/>
    <row r="700" s="14" customFormat="1" x14ac:dyDescent="0.25"/>
    <row r="701" s="14" customFormat="1" x14ac:dyDescent="0.25"/>
    <row r="702" s="14" customFormat="1" x14ac:dyDescent="0.25"/>
    <row r="703" s="14" customFormat="1" x14ac:dyDescent="0.25"/>
    <row r="704" s="14" customFormat="1" x14ac:dyDescent="0.25"/>
    <row r="705" s="14" customFormat="1" x14ac:dyDescent="0.25"/>
    <row r="706" s="14" customFormat="1" x14ac:dyDescent="0.25"/>
    <row r="707" s="14" customFormat="1" x14ac:dyDescent="0.25"/>
    <row r="708" s="14" customFormat="1" x14ac:dyDescent="0.25"/>
    <row r="709" s="14" customFormat="1" x14ac:dyDescent="0.25"/>
    <row r="710" s="14" customFormat="1" x14ac:dyDescent="0.25"/>
    <row r="711" s="14" customFormat="1" x14ac:dyDescent="0.25"/>
    <row r="712" s="14" customFormat="1" x14ac:dyDescent="0.25"/>
    <row r="713" s="14" customFormat="1" x14ac:dyDescent="0.25"/>
    <row r="714" s="14" customFormat="1" x14ac:dyDescent="0.25"/>
    <row r="715" s="14" customFormat="1" x14ac:dyDescent="0.25"/>
    <row r="716" s="14" customFormat="1" x14ac:dyDescent="0.25"/>
    <row r="717" s="14" customFormat="1" x14ac:dyDescent="0.25"/>
    <row r="718" s="14" customFormat="1" x14ac:dyDescent="0.25"/>
    <row r="719" s="14" customFormat="1" x14ac:dyDescent="0.25"/>
    <row r="720" s="14" customFormat="1" x14ac:dyDescent="0.25"/>
    <row r="721" s="14" customFormat="1" x14ac:dyDescent="0.25"/>
    <row r="722" s="14" customFormat="1" x14ac:dyDescent="0.25"/>
    <row r="723" s="14" customFormat="1" x14ac:dyDescent="0.25"/>
    <row r="724" s="14" customFormat="1" x14ac:dyDescent="0.25"/>
    <row r="725" s="14" customFormat="1" x14ac:dyDescent="0.25"/>
    <row r="726" s="14" customFormat="1" x14ac:dyDescent="0.25"/>
    <row r="727" s="14" customFormat="1" x14ac:dyDescent="0.25"/>
    <row r="728" s="14" customFormat="1" x14ac:dyDescent="0.25"/>
    <row r="729" s="14" customFormat="1" x14ac:dyDescent="0.25"/>
    <row r="730" s="14" customFormat="1" x14ac:dyDescent="0.25"/>
    <row r="731" s="14" customFormat="1" x14ac:dyDescent="0.25"/>
    <row r="732" s="14" customFormat="1" x14ac:dyDescent="0.25"/>
    <row r="733" s="14" customFormat="1" x14ac:dyDescent="0.25"/>
    <row r="734" s="14" customFormat="1" x14ac:dyDescent="0.25"/>
    <row r="735" s="14" customFormat="1" x14ac:dyDescent="0.25"/>
    <row r="736" s="14" customFormat="1" x14ac:dyDescent="0.25"/>
    <row r="737" s="14" customFormat="1" x14ac:dyDescent="0.25"/>
    <row r="738" s="14" customFormat="1" x14ac:dyDescent="0.25"/>
    <row r="739" s="14" customFormat="1" x14ac:dyDescent="0.25"/>
    <row r="740" s="14" customFormat="1" x14ac:dyDescent="0.25"/>
    <row r="741" s="14" customFormat="1" x14ac:dyDescent="0.25"/>
    <row r="742" s="14" customFormat="1" x14ac:dyDescent="0.25"/>
    <row r="743" s="14" customFormat="1" x14ac:dyDescent="0.25"/>
    <row r="744" s="14" customFormat="1" x14ac:dyDescent="0.25"/>
    <row r="745" s="14" customFormat="1" x14ac:dyDescent="0.25"/>
    <row r="746" s="14" customFormat="1" x14ac:dyDescent="0.25"/>
    <row r="747" s="14" customFormat="1" x14ac:dyDescent="0.25"/>
    <row r="748" s="14" customFormat="1" x14ac:dyDescent="0.25"/>
    <row r="749" s="14" customFormat="1" x14ac:dyDescent="0.25"/>
    <row r="750" s="14" customFormat="1" x14ac:dyDescent="0.25"/>
    <row r="751" s="14" customFormat="1" x14ac:dyDescent="0.25"/>
    <row r="752" s="14" customFormat="1" x14ac:dyDescent="0.25"/>
    <row r="753" s="14" customFormat="1" x14ac:dyDescent="0.25"/>
    <row r="754" s="14" customFormat="1" x14ac:dyDescent="0.25"/>
    <row r="755" s="14" customFormat="1" x14ac:dyDescent="0.25"/>
    <row r="756" s="14" customFormat="1" x14ac:dyDescent="0.25"/>
    <row r="757" s="14" customFormat="1" x14ac:dyDescent="0.25"/>
    <row r="758" s="14" customFormat="1" x14ac:dyDescent="0.25"/>
    <row r="759" s="14" customFormat="1" x14ac:dyDescent="0.25"/>
    <row r="760" s="14" customFormat="1" x14ac:dyDescent="0.25"/>
    <row r="761" s="14" customFormat="1" x14ac:dyDescent="0.25"/>
    <row r="762" s="14" customFormat="1" x14ac:dyDescent="0.25"/>
    <row r="763" s="14" customFormat="1" x14ac:dyDescent="0.25"/>
    <row r="764" s="14" customFormat="1" x14ac:dyDescent="0.25"/>
    <row r="765" s="14" customFormat="1" x14ac:dyDescent="0.25"/>
    <row r="766" s="14" customFormat="1" x14ac:dyDescent="0.25"/>
    <row r="767" s="14" customFormat="1" x14ac:dyDescent="0.25"/>
    <row r="768" s="14" customFormat="1" x14ac:dyDescent="0.25"/>
    <row r="769" s="14" customFormat="1" x14ac:dyDescent="0.25"/>
    <row r="770" s="14" customFormat="1" x14ac:dyDescent="0.25"/>
    <row r="771" s="14" customFormat="1" x14ac:dyDescent="0.25"/>
    <row r="772" s="14" customFormat="1" x14ac:dyDescent="0.25"/>
    <row r="773" s="14" customFormat="1" x14ac:dyDescent="0.25"/>
    <row r="774" s="14" customFormat="1" x14ac:dyDescent="0.25"/>
    <row r="775" s="14" customFormat="1" x14ac:dyDescent="0.25"/>
    <row r="776" s="14" customFormat="1" x14ac:dyDescent="0.25"/>
    <row r="777" s="14" customFormat="1" x14ac:dyDescent="0.25"/>
    <row r="778" s="14" customFormat="1" x14ac:dyDescent="0.25"/>
    <row r="779" s="14" customFormat="1" x14ac:dyDescent="0.25"/>
    <row r="780" s="14" customFormat="1" x14ac:dyDescent="0.25"/>
    <row r="781" s="14" customFormat="1" x14ac:dyDescent="0.25"/>
    <row r="782" s="14" customFormat="1" x14ac:dyDescent="0.25"/>
    <row r="783" s="14" customFormat="1" x14ac:dyDescent="0.25"/>
    <row r="784" s="14" customFormat="1" x14ac:dyDescent="0.25"/>
    <row r="785" s="14" customFormat="1" x14ac:dyDescent="0.25"/>
    <row r="786" s="14" customFormat="1" x14ac:dyDescent="0.25"/>
    <row r="787" s="14" customFormat="1" x14ac:dyDescent="0.25"/>
    <row r="788" s="14" customFormat="1" x14ac:dyDescent="0.25"/>
    <row r="789" s="14" customFormat="1" x14ac:dyDescent="0.25"/>
    <row r="790" s="14" customFormat="1" x14ac:dyDescent="0.25"/>
    <row r="791" s="14" customFormat="1" x14ac:dyDescent="0.25"/>
    <row r="792" s="14" customFormat="1" x14ac:dyDescent="0.25"/>
    <row r="793" s="14" customFormat="1" x14ac:dyDescent="0.25"/>
    <row r="794" s="14" customFormat="1" x14ac:dyDescent="0.25"/>
    <row r="795" s="14" customFormat="1" x14ac:dyDescent="0.25"/>
    <row r="796" s="14" customFormat="1" x14ac:dyDescent="0.25"/>
    <row r="797" s="14" customFormat="1" x14ac:dyDescent="0.25"/>
    <row r="798" s="14" customFormat="1" x14ac:dyDescent="0.25"/>
    <row r="799" s="14" customFormat="1" x14ac:dyDescent="0.25"/>
    <row r="800" s="14" customFormat="1" x14ac:dyDescent="0.25"/>
    <row r="801" s="14" customFormat="1" x14ac:dyDescent="0.25"/>
    <row r="802" s="14" customFormat="1" x14ac:dyDescent="0.25"/>
    <row r="803" s="14" customFormat="1" x14ac:dyDescent="0.25"/>
    <row r="804" s="14" customFormat="1" x14ac:dyDescent="0.25"/>
    <row r="805" s="14" customFormat="1" x14ac:dyDescent="0.25"/>
    <row r="806" s="14" customFormat="1" x14ac:dyDescent="0.25"/>
    <row r="807" s="14" customFormat="1" x14ac:dyDescent="0.25"/>
    <row r="808" s="14" customFormat="1" x14ac:dyDescent="0.25"/>
    <row r="809" s="14" customFormat="1" x14ac:dyDescent="0.25"/>
    <row r="810" s="14" customFormat="1" x14ac:dyDescent="0.25"/>
    <row r="811" s="14" customFormat="1" x14ac:dyDescent="0.25"/>
    <row r="812" s="14" customFormat="1" x14ac:dyDescent="0.25"/>
    <row r="813" s="14" customFormat="1" x14ac:dyDescent="0.25"/>
    <row r="814" s="14" customFormat="1" x14ac:dyDescent="0.25"/>
    <row r="815" s="14" customFormat="1" x14ac:dyDescent="0.25"/>
    <row r="816" s="14" customFormat="1" x14ac:dyDescent="0.25"/>
    <row r="817" s="14" customFormat="1" x14ac:dyDescent="0.25"/>
    <row r="818" s="14" customFormat="1" x14ac:dyDescent="0.25"/>
    <row r="819" s="14" customFormat="1" x14ac:dyDescent="0.25"/>
    <row r="820" s="14" customFormat="1" x14ac:dyDescent="0.25"/>
    <row r="821" s="14" customFormat="1" x14ac:dyDescent="0.25"/>
    <row r="822" s="14" customFormat="1" x14ac:dyDescent="0.25"/>
    <row r="823" s="14" customFormat="1" x14ac:dyDescent="0.25"/>
    <row r="824" s="14" customFormat="1" x14ac:dyDescent="0.25"/>
    <row r="825" s="14" customFormat="1" x14ac:dyDescent="0.25"/>
    <row r="826" s="14" customFormat="1" x14ac:dyDescent="0.25"/>
    <row r="827" s="14" customFormat="1" x14ac:dyDescent="0.25"/>
    <row r="828" s="14" customFormat="1" x14ac:dyDescent="0.25"/>
    <row r="829" s="14" customFormat="1" x14ac:dyDescent="0.25"/>
    <row r="830" s="14" customFormat="1" x14ac:dyDescent="0.25"/>
    <row r="831" s="14" customFormat="1" x14ac:dyDescent="0.25"/>
    <row r="832" s="14" customFormat="1" x14ac:dyDescent="0.25"/>
    <row r="833" s="14" customFormat="1" x14ac:dyDescent="0.25"/>
    <row r="834" s="14" customFormat="1" x14ac:dyDescent="0.25"/>
    <row r="835" s="14" customFormat="1" x14ac:dyDescent="0.25"/>
    <row r="836" s="14" customFormat="1" x14ac:dyDescent="0.25"/>
    <row r="837" s="14" customFormat="1" x14ac:dyDescent="0.25"/>
    <row r="838" s="14" customFormat="1" x14ac:dyDescent="0.25"/>
    <row r="839" s="14" customFormat="1" x14ac:dyDescent="0.25"/>
    <row r="840" s="14" customFormat="1" x14ac:dyDescent="0.25"/>
    <row r="841" s="14" customFormat="1" x14ac:dyDescent="0.25"/>
    <row r="842" s="14" customFormat="1" x14ac:dyDescent="0.25"/>
    <row r="843" s="14" customFormat="1" x14ac:dyDescent="0.25"/>
    <row r="844" s="14" customFormat="1" x14ac:dyDescent="0.25"/>
    <row r="845" s="14" customFormat="1" x14ac:dyDescent="0.25"/>
    <row r="846" s="14" customFormat="1" x14ac:dyDescent="0.25"/>
    <row r="847" s="14" customFormat="1" x14ac:dyDescent="0.25"/>
    <row r="848" s="14" customFormat="1" x14ac:dyDescent="0.25"/>
    <row r="849" s="14" customFormat="1" x14ac:dyDescent="0.25"/>
    <row r="850" s="14" customFormat="1" x14ac:dyDescent="0.25"/>
    <row r="851" s="14" customFormat="1" x14ac:dyDescent="0.25"/>
    <row r="852" s="14" customFormat="1" x14ac:dyDescent="0.25"/>
    <row r="853" s="14" customFormat="1" x14ac:dyDescent="0.25"/>
    <row r="854" s="14" customFormat="1" x14ac:dyDescent="0.25"/>
    <row r="855" s="14" customFormat="1" x14ac:dyDescent="0.25"/>
    <row r="856" s="14" customFormat="1" x14ac:dyDescent="0.25"/>
    <row r="857" s="14" customFormat="1" x14ac:dyDescent="0.25"/>
    <row r="858" s="14" customFormat="1" x14ac:dyDescent="0.25"/>
    <row r="859" s="14" customFormat="1" x14ac:dyDescent="0.25"/>
    <row r="860" s="14" customFormat="1" x14ac:dyDescent="0.25"/>
    <row r="861" s="14" customFormat="1" x14ac:dyDescent="0.25"/>
    <row r="862" s="14" customFormat="1" x14ac:dyDescent="0.25"/>
    <row r="863" s="14" customFormat="1" x14ac:dyDescent="0.25"/>
    <row r="864" s="14" customFormat="1" x14ac:dyDescent="0.25"/>
    <row r="865" s="14" customFormat="1" x14ac:dyDescent="0.25"/>
    <row r="866" s="14" customFormat="1" x14ac:dyDescent="0.25"/>
    <row r="867" s="14" customFormat="1" x14ac:dyDescent="0.25"/>
    <row r="868" s="14" customFormat="1" x14ac:dyDescent="0.25"/>
    <row r="869" s="14" customFormat="1" x14ac:dyDescent="0.25"/>
    <row r="870" s="14" customFormat="1" x14ac:dyDescent="0.25"/>
    <row r="871" s="14" customFormat="1" x14ac:dyDescent="0.25"/>
    <row r="872" s="14" customFormat="1" x14ac:dyDescent="0.25"/>
    <row r="873" s="14" customFormat="1" x14ac:dyDescent="0.25"/>
    <row r="874" s="14" customFormat="1" x14ac:dyDescent="0.25"/>
    <row r="875" s="14" customFormat="1" x14ac:dyDescent="0.25"/>
    <row r="876" s="14" customFormat="1" x14ac:dyDescent="0.25"/>
    <row r="877" s="14" customFormat="1" x14ac:dyDescent="0.25"/>
    <row r="878" s="14" customFormat="1" x14ac:dyDescent="0.25"/>
    <row r="879" s="14" customFormat="1" x14ac:dyDescent="0.25"/>
    <row r="880" s="14" customFormat="1" x14ac:dyDescent="0.25"/>
    <row r="881" s="14" customFormat="1" x14ac:dyDescent="0.25"/>
    <row r="882" s="14" customFormat="1" x14ac:dyDescent="0.25"/>
    <row r="883" s="14" customFormat="1" x14ac:dyDescent="0.25"/>
    <row r="884" s="14" customFormat="1" x14ac:dyDescent="0.25"/>
    <row r="885" s="14" customFormat="1" x14ac:dyDescent="0.25"/>
    <row r="886" s="14" customFormat="1" x14ac:dyDescent="0.25"/>
    <row r="887" s="14" customFormat="1" x14ac:dyDescent="0.25"/>
    <row r="888" s="14" customFormat="1" x14ac:dyDescent="0.25"/>
    <row r="889" s="14" customFormat="1" x14ac:dyDescent="0.25"/>
    <row r="890" s="14" customFormat="1" x14ac:dyDescent="0.25"/>
    <row r="891" s="14" customFormat="1" x14ac:dyDescent="0.25"/>
    <row r="892" s="14" customFormat="1" x14ac:dyDescent="0.25"/>
    <row r="893" s="14" customFormat="1" x14ac:dyDescent="0.25"/>
    <row r="894" s="14" customFormat="1" x14ac:dyDescent="0.25"/>
    <row r="895" s="14" customFormat="1" x14ac:dyDescent="0.25"/>
    <row r="896" s="14" customFormat="1" x14ac:dyDescent="0.25"/>
    <row r="897" s="14" customFormat="1" x14ac:dyDescent="0.25"/>
    <row r="898" s="14" customFormat="1" x14ac:dyDescent="0.25"/>
    <row r="899" s="14" customFormat="1" x14ac:dyDescent="0.25"/>
    <row r="900" s="14" customFormat="1" x14ac:dyDescent="0.25"/>
    <row r="901" s="14" customFormat="1" x14ac:dyDescent="0.25"/>
    <row r="902" s="14" customFormat="1" x14ac:dyDescent="0.25"/>
    <row r="903" s="14" customFormat="1" x14ac:dyDescent="0.25"/>
    <row r="904" s="14" customFormat="1" x14ac:dyDescent="0.25"/>
    <row r="905" s="14" customFormat="1" x14ac:dyDescent="0.25"/>
    <row r="906" s="14" customFormat="1" x14ac:dyDescent="0.25"/>
    <row r="907" s="14" customFormat="1" x14ac:dyDescent="0.25"/>
    <row r="908" s="14" customFormat="1" x14ac:dyDescent="0.25"/>
    <row r="909" s="14" customFormat="1" x14ac:dyDescent="0.25"/>
    <row r="910" s="14" customFormat="1" x14ac:dyDescent="0.25"/>
    <row r="911" s="14" customFormat="1" x14ac:dyDescent="0.25"/>
    <row r="912" s="14" customFormat="1" x14ac:dyDescent="0.25"/>
    <row r="913" s="14" customFormat="1" x14ac:dyDescent="0.25"/>
    <row r="914" s="14" customFormat="1" x14ac:dyDescent="0.25"/>
    <row r="915" s="14" customFormat="1" x14ac:dyDescent="0.25"/>
    <row r="916" s="14" customFormat="1" x14ac:dyDescent="0.25"/>
    <row r="917" s="14" customFormat="1" x14ac:dyDescent="0.25"/>
    <row r="918" s="14" customFormat="1" x14ac:dyDescent="0.25"/>
    <row r="919" s="14" customFormat="1" x14ac:dyDescent="0.25"/>
    <row r="920" s="14" customFormat="1" x14ac:dyDescent="0.25"/>
    <row r="921" s="14" customFormat="1" x14ac:dyDescent="0.25"/>
    <row r="922" s="14" customFormat="1" x14ac:dyDescent="0.25"/>
    <row r="923" s="14" customFormat="1" x14ac:dyDescent="0.25"/>
    <row r="924" s="14" customFormat="1" x14ac:dyDescent="0.25"/>
    <row r="925" s="14" customFormat="1" x14ac:dyDescent="0.25"/>
    <row r="926" s="14" customFormat="1" x14ac:dyDescent="0.25"/>
    <row r="927" s="14" customFormat="1" x14ac:dyDescent="0.25"/>
    <row r="928" s="14" customFormat="1" x14ac:dyDescent="0.25"/>
    <row r="929" s="14" customFormat="1" x14ac:dyDescent="0.25"/>
    <row r="930" s="14" customFormat="1" x14ac:dyDescent="0.25"/>
    <row r="931" s="14" customFormat="1" x14ac:dyDescent="0.25"/>
    <row r="932" s="14" customFormat="1" x14ac:dyDescent="0.25"/>
    <row r="933" s="14" customFormat="1" x14ac:dyDescent="0.25"/>
    <row r="934" s="14" customFormat="1" x14ac:dyDescent="0.25"/>
    <row r="935" s="14" customFormat="1" x14ac:dyDescent="0.25"/>
    <row r="936" s="14" customFormat="1" x14ac:dyDescent="0.25"/>
    <row r="937" s="14" customFormat="1" x14ac:dyDescent="0.25"/>
    <row r="938" s="14" customFormat="1" x14ac:dyDescent="0.25"/>
    <row r="939" s="14" customFormat="1" x14ac:dyDescent="0.25"/>
    <row r="940" s="14" customFormat="1" x14ac:dyDescent="0.25"/>
    <row r="941" s="14" customFormat="1" x14ac:dyDescent="0.25"/>
    <row r="942" s="14" customFormat="1" x14ac:dyDescent="0.25"/>
    <row r="943" s="14" customFormat="1" x14ac:dyDescent="0.25"/>
    <row r="944" s="14" customFormat="1" x14ac:dyDescent="0.25"/>
    <row r="945" s="14" customFormat="1" x14ac:dyDescent="0.25"/>
    <row r="946" s="14" customFormat="1" x14ac:dyDescent="0.25"/>
    <row r="947" s="14" customFormat="1" x14ac:dyDescent="0.25"/>
    <row r="948" s="14" customFormat="1" x14ac:dyDescent="0.25"/>
    <row r="949" s="14" customFormat="1" x14ac:dyDescent="0.25"/>
    <row r="950" s="14" customFormat="1" x14ac:dyDescent="0.25"/>
    <row r="951" s="14" customFormat="1" x14ac:dyDescent="0.25"/>
    <row r="952" s="14" customFormat="1" x14ac:dyDescent="0.25"/>
    <row r="953" s="14" customFormat="1" x14ac:dyDescent="0.25"/>
    <row r="954" s="14" customFormat="1" x14ac:dyDescent="0.25"/>
    <row r="955" s="14" customFormat="1" x14ac:dyDescent="0.25"/>
    <row r="956" s="14" customFormat="1" x14ac:dyDescent="0.25"/>
    <row r="957" s="14" customFormat="1" x14ac:dyDescent="0.25"/>
    <row r="958" s="14" customFormat="1" x14ac:dyDescent="0.25"/>
    <row r="959" s="14" customFormat="1" x14ac:dyDescent="0.25"/>
    <row r="960" s="14" customFormat="1" x14ac:dyDescent="0.25"/>
    <row r="961" s="14" customFormat="1" x14ac:dyDescent="0.25"/>
    <row r="962" s="14" customFormat="1" x14ac:dyDescent="0.25"/>
    <row r="963" s="14" customFormat="1" x14ac:dyDescent="0.25"/>
    <row r="964" s="14" customFormat="1" x14ac:dyDescent="0.25"/>
    <row r="965" s="14" customFormat="1" x14ac:dyDescent="0.25"/>
    <row r="966" s="14" customFormat="1" x14ac:dyDescent="0.25"/>
    <row r="967" s="14" customFormat="1" x14ac:dyDescent="0.25"/>
    <row r="968" s="14" customFormat="1" x14ac:dyDescent="0.25"/>
    <row r="969" s="14" customFormat="1" x14ac:dyDescent="0.25"/>
    <row r="970" s="14" customFormat="1" x14ac:dyDescent="0.25"/>
    <row r="971" s="14" customFormat="1" x14ac:dyDescent="0.25"/>
    <row r="972" s="14" customFormat="1" x14ac:dyDescent="0.25"/>
    <row r="973" s="14" customFormat="1" x14ac:dyDescent="0.25"/>
    <row r="974" s="14" customFormat="1" x14ac:dyDescent="0.25"/>
    <row r="975" s="14" customFormat="1" x14ac:dyDescent="0.25"/>
    <row r="976" s="14" customFormat="1" x14ac:dyDescent="0.25"/>
    <row r="977" s="14" customFormat="1" x14ac:dyDescent="0.25"/>
    <row r="978" s="14" customFormat="1" x14ac:dyDescent="0.25"/>
    <row r="979" s="14" customFormat="1" x14ac:dyDescent="0.25"/>
    <row r="980" s="14" customFormat="1" x14ac:dyDescent="0.25"/>
    <row r="981" s="14" customFormat="1" x14ac:dyDescent="0.25"/>
    <row r="982" s="14" customFormat="1" x14ac:dyDescent="0.25"/>
    <row r="983" s="14" customFormat="1" x14ac:dyDescent="0.25"/>
    <row r="984" s="14" customFormat="1" x14ac:dyDescent="0.25"/>
    <row r="985" s="14" customFormat="1" x14ac:dyDescent="0.25"/>
    <row r="986" s="14" customFormat="1" x14ac:dyDescent="0.25"/>
    <row r="987" s="14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A23:G23"/>
    <mergeCell ref="A24:G24"/>
    <mergeCell ref="X8:X9"/>
    <mergeCell ref="Y8:Y9"/>
    <mergeCell ref="Z8:Z9"/>
    <mergeCell ref="A20:G20"/>
    <mergeCell ref="A21:G21"/>
    <mergeCell ref="A22:G22"/>
    <mergeCell ref="V7:V9"/>
    <mergeCell ref="M8:M9"/>
    <mergeCell ref="N8:P8"/>
    <mergeCell ref="Q8:T8"/>
    <mergeCell ref="U8:U9"/>
    <mergeCell ref="X6:Z7"/>
  </mergeCells>
  <conditionalFormatting sqref="F19:G19">
    <cfRule type="duplicateValues" dxfId="0" priority="1"/>
  </conditionalFormatting>
  <pageMargins left="0.15" right="0.15" top="0.6" bottom="0.02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32</v>
      </c>
    </row>
    <row r="3" spans="2:2" x14ac:dyDescent="0.25">
      <c r="B3" t="s">
        <v>33</v>
      </c>
    </row>
    <row r="4" spans="2:2" x14ac:dyDescent="0.25">
      <c r="B4" t="s">
        <v>34</v>
      </c>
    </row>
    <row r="5" spans="2:2" x14ac:dyDescent="0.25">
      <c r="B5" t="s">
        <v>35</v>
      </c>
    </row>
    <row r="6" spans="2:2" x14ac:dyDescent="0.25">
      <c r="B6" t="s">
        <v>36</v>
      </c>
    </row>
    <row r="7" spans="2:2" x14ac:dyDescent="0.25">
      <c r="B7" t="s">
        <v>37</v>
      </c>
    </row>
    <row r="8" spans="2:2" x14ac:dyDescent="0.25">
      <c r="B8" t="s">
        <v>1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1 кв</vt:lpstr>
      <vt:lpstr>Лист2</vt:lpstr>
      <vt:lpstr>'1 кв'!_ftnref1</vt:lpstr>
      <vt:lpstr>'1 кв'!_Toc472327096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WORK</cp:lastModifiedBy>
  <dcterms:created xsi:type="dcterms:W3CDTF">2017-02-13T15:22:59Z</dcterms:created>
  <dcterms:modified xsi:type="dcterms:W3CDTF">2020-04-16T04:14:27Z</dcterms:modified>
  <cp:category/>
</cp:coreProperties>
</file>