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ception\общая экономисты\САЙТ   Продвижение\2021\ежеквартальный отчет\2 кв\"/>
    </mc:Choice>
  </mc:AlternateContent>
  <bookViews>
    <workbookView xWindow="0" yWindow="0" windowWidth="28770" windowHeight="11685"/>
  </bookViews>
  <sheets>
    <sheet name="2 кв" sheetId="3" r:id="rId1"/>
    <sheet name="Лист2" sheetId="2" state="hidden" r:id="rId2"/>
  </sheets>
  <definedNames>
    <definedName name="_ftn1" localSheetId="0">'2 кв'!#REF!</definedName>
    <definedName name="_ftnref1" localSheetId="0">'2 кв'!$A$2</definedName>
    <definedName name="_Toc472327096" localSheetId="0">'2 кв'!$A$2</definedName>
    <definedName name="M">Лист2!$B$2:$B$13</definedName>
  </definedNames>
  <calcPr calcId="162913"/>
</workbook>
</file>

<file path=xl/calcChain.xml><?xml version="1.0" encoding="utf-8"?>
<calcChain xmlns="http://schemas.openxmlformats.org/spreadsheetml/2006/main">
  <c r="M57" i="3" l="1"/>
  <c r="M58" i="3"/>
  <c r="M59" i="3"/>
  <c r="M56" i="3"/>
  <c r="I57" i="3"/>
  <c r="I58" i="3"/>
  <c r="I59" i="3"/>
  <c r="I56" i="3"/>
  <c r="I55" i="3" s="1"/>
  <c r="M55" i="3" l="1"/>
</calcChain>
</file>

<file path=xl/sharedStrings.xml><?xml version="1.0" encoding="utf-8"?>
<sst xmlns="http://schemas.openxmlformats.org/spreadsheetml/2006/main" count="571" uniqueCount="242">
  <si>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</si>
  <si>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</si>
  <si>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</si>
  <si>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</si>
  <si>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</si>
  <si>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</si>
  <si>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</si>
  <si>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</si>
  <si>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</si>
  <si>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</si>
  <si>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</si>
  <si>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</si>
  <si>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</si>
  <si>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</si>
  <si>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</si>
  <si>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</si>
  <si>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</si>
  <si>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</si>
  <si>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</si>
  <si>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</si>
  <si>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</si>
  <si>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</si>
  <si>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</si>
  <si>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</si>
  <si>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</si>
  <si>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</si>
  <si>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</si>
  <si>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</si>
  <si>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</si>
  <si>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</si>
  <si>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</si>
  <si>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</si>
  <si>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</si>
  <si>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</si>
  <si>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</si>
  <si>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</si>
  <si>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</si>
  <si>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</si>
  <si>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</si>
  <si>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</si>
  <si>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</si>
  <si>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</si>
  <si>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</si>
  <si>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</si>
  <si>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</si>
  <si>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</si>
  <si>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</si>
  <si>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</si>
  <si>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</si>
  <si>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</si>
  <si>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</si>
  <si>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</si>
  <si>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</si>
  <si>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</si>
  <si>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</si>
  <si>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ООО "ПРОДВИЖЕНИЕ"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</si>
  <si>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</si>
  <si>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</si>
  <si>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</si>
  <si>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</si>
  <si>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</si>
  <si>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6 (6.3)</t>
  </si>
  <si>
    <t>3.4.9.1</t>
  </si>
  <si>
    <t>квартал</t>
  </si>
  <si>
    <t>КВЛ</t>
  </si>
  <si>
    <t>ПС Агрегат</t>
  </si>
  <si>
    <t>10 (10.5)</t>
  </si>
  <si>
    <t>ПС Агрегат яч.13 ф. «Город»</t>
  </si>
  <si>
    <t>филиал ОАО "МРСК-Урала" - "Челябэнерго"</t>
  </si>
  <si>
    <t>3.4.9.1, 3.4.12.2</t>
  </si>
  <si>
    <t>4.4</t>
  </si>
  <si>
    <t xml:space="preserve"> ПС Объединенный рудник</t>
  </si>
  <si>
    <t xml:space="preserve"> ПС УЗРМО</t>
  </si>
  <si>
    <t>4.12</t>
  </si>
  <si>
    <t>00,05 2021.04.01</t>
  </si>
  <si>
    <t>01,47 2021.04.01</t>
  </si>
  <si>
    <t>ПС Объединенный рудник яч.10 ф.Северный район</t>
  </si>
  <si>
    <t>289; 09.04.2021</t>
  </si>
  <si>
    <t>3.4.9.3</t>
  </si>
  <si>
    <t xml:space="preserve"> ПС Шахтная</t>
  </si>
  <si>
    <t>12,48 2021.04.01</t>
  </si>
  <si>
    <t>15,17 2021.04.01</t>
  </si>
  <si>
    <t>ПС Шахтная яч.25 ф. Рудничный</t>
  </si>
  <si>
    <t>290; 09.04.2021</t>
  </si>
  <si>
    <t>4.21</t>
  </si>
  <si>
    <t xml:space="preserve"> ПС Агрегат</t>
  </si>
  <si>
    <t>16,01 2021.04.01</t>
  </si>
  <si>
    <t>16,48 2021.04.01</t>
  </si>
  <si>
    <t>ПС Агрегат яч. 37</t>
  </si>
  <si>
    <t>291; 09.04.2021</t>
  </si>
  <si>
    <t>17,10 2021.04.01</t>
  </si>
  <si>
    <t>01,08 2021.04.02</t>
  </si>
  <si>
    <t>292; 09.04.2021</t>
  </si>
  <si>
    <t>4.3</t>
  </si>
  <si>
    <t>14,27 2021.04.02</t>
  </si>
  <si>
    <t>15,20 2021.04.02</t>
  </si>
  <si>
    <t>293; 09.04.2021</t>
  </si>
  <si>
    <t>15,55 2021.04.02</t>
  </si>
  <si>
    <t>16,57 2021.04.02</t>
  </si>
  <si>
    <t>294; 09.04.2021</t>
  </si>
  <si>
    <t>14,47 2021.04.02</t>
  </si>
  <si>
    <t>19,48 2021.04.02</t>
  </si>
  <si>
    <t>ПС Объединенный рудник  ф.Новый район</t>
  </si>
  <si>
    <t>295; 09.04.2021</t>
  </si>
  <si>
    <t>17,38 2021.04.02</t>
  </si>
  <si>
    <t>ПС Объединенный рудник  ф.Подсобное хозяйство</t>
  </si>
  <si>
    <t>296; 09.04.2021</t>
  </si>
  <si>
    <t xml:space="preserve"> ПС Обжиговая </t>
  </si>
  <si>
    <t>07,25 2021.04.03</t>
  </si>
  <si>
    <t>09,32 2021.04.03</t>
  </si>
  <si>
    <t>ПС Обжиговая яч.17 ф. «ЦРП-5 вв1»</t>
  </si>
  <si>
    <t>297; 09.04.2021</t>
  </si>
  <si>
    <t>14,50 2021.04.03</t>
  </si>
  <si>
    <t>17,33 2021.04.03</t>
  </si>
  <si>
    <t>298; 09.04.2021</t>
  </si>
  <si>
    <t xml:space="preserve"> ПС Медведевка</t>
  </si>
  <si>
    <t>17,40 2021.04.04</t>
  </si>
  <si>
    <t>18,10 2021.04.04</t>
  </si>
  <si>
    <t>ПС Медведевка яч.7 ф. «Мраморный карьер»</t>
  </si>
  <si>
    <t>299; 09.04.2021</t>
  </si>
  <si>
    <t>09,39 2021.04.07</t>
  </si>
  <si>
    <t>11,38 2021.04.07</t>
  </si>
  <si>
    <t>300; 09.04.2021</t>
  </si>
  <si>
    <t>10,15 2021.04.07</t>
  </si>
  <si>
    <t>10,57 2021.04.07</t>
  </si>
  <si>
    <t>ПС Шахтная яч.8 ф.ГПП-540 вв2</t>
  </si>
  <si>
    <t>301; 09.04.2021</t>
  </si>
  <si>
    <t>06,46 2021.04.10</t>
  </si>
  <si>
    <t>08,26 2021.04.10</t>
  </si>
  <si>
    <t>302; 16.04.2021</t>
  </si>
  <si>
    <t>08,27 2021.04.10</t>
  </si>
  <si>
    <t>09,34 2021.04.10</t>
  </si>
  <si>
    <t>303; 16.04.2021</t>
  </si>
  <si>
    <t>12,09 2021.04.10</t>
  </si>
  <si>
    <t>12,34 2021.04.10</t>
  </si>
  <si>
    <t>304; 16.04.2021</t>
  </si>
  <si>
    <t>10,55 2021.04.12</t>
  </si>
  <si>
    <t>15,50 2021.04.12</t>
  </si>
  <si>
    <t>305; 16.04.2021</t>
  </si>
  <si>
    <t>4.13</t>
  </si>
  <si>
    <t>11,30 2021.04.25</t>
  </si>
  <si>
    <t>12,57 2021.04.25</t>
  </si>
  <si>
    <t>ПС-72 яч.72.30</t>
  </si>
  <si>
    <t>АО "Горэлектросеть" (Челябинская обл)</t>
  </si>
  <si>
    <t>306; 30.04.2021</t>
  </si>
  <si>
    <t>13,55 2021.04.26</t>
  </si>
  <si>
    <t>15,15 2021.04.26</t>
  </si>
  <si>
    <t>307; 30.04.2021</t>
  </si>
  <si>
    <t>16,00 2021.04.26</t>
  </si>
  <si>
    <t>19,45 2021.04.26</t>
  </si>
  <si>
    <t>308; 30.04.2021</t>
  </si>
  <si>
    <t>13,46 2021.05.02</t>
  </si>
  <si>
    <t>17,35 2021.05.02</t>
  </si>
  <si>
    <t>ПС Объединенный рудник яч.17 ф.Нижелинейный район</t>
  </si>
  <si>
    <t>311; 07.05.2021</t>
  </si>
  <si>
    <t>КЛ</t>
  </si>
  <si>
    <t>07,10 2021.05.04</t>
  </si>
  <si>
    <t>15,06 2021.05.04</t>
  </si>
  <si>
    <t>ПС УЗРМО яч.22 ф.ЦРП-6 вв1</t>
  </si>
  <si>
    <t>312; 07.05.2021</t>
  </si>
  <si>
    <t xml:space="preserve"> ПС Черноозерка</t>
  </si>
  <si>
    <t>13,25 2021.05.05</t>
  </si>
  <si>
    <t>16,01 2021.05.05</t>
  </si>
  <si>
    <t>ПС Черноозерка яч.3 ф.Зеленая линия</t>
  </si>
  <si>
    <t>313; 07.05.2021</t>
  </si>
  <si>
    <t>01,56 2021.05.09</t>
  </si>
  <si>
    <t>15,43 2021.05.09</t>
  </si>
  <si>
    <t>314; 14.05.2021</t>
  </si>
  <si>
    <t xml:space="preserve"> ПС Черемшанка</t>
  </si>
  <si>
    <t>01,30 2021.05.11</t>
  </si>
  <si>
    <t>01,55 2021.05.11</t>
  </si>
  <si>
    <t>ПС Черемшанка яч.4 ф.Правое полукольцо</t>
  </si>
  <si>
    <t>315; 14.05.2021</t>
  </si>
  <si>
    <t>ТП-150</t>
  </si>
  <si>
    <t>01,40 2021.05.17</t>
  </si>
  <si>
    <t>03,50 2021.05.17</t>
  </si>
  <si>
    <t>КЛ 6 кВ яч.10</t>
  </si>
  <si>
    <t>ООО "ЭРГО"</t>
  </si>
  <si>
    <t>316; 25.05.2021</t>
  </si>
  <si>
    <t>16,43 2021.05.17</t>
  </si>
  <si>
    <t>18,08 2021.05.17</t>
  </si>
  <si>
    <t>317; 25.05.2021</t>
  </si>
  <si>
    <t>17,00 2021.05.18</t>
  </si>
  <si>
    <t>18,02 2021.05.18</t>
  </si>
  <si>
    <t>318; 25.05.2021</t>
  </si>
  <si>
    <t xml:space="preserve"> ПС Ксанта</t>
  </si>
  <si>
    <t>10,38 2021.05.21</t>
  </si>
  <si>
    <t>12,57 2021.05.21</t>
  </si>
  <si>
    <t xml:space="preserve">ПС Ксанта яч.9 </t>
  </si>
  <si>
    <t>319; 25.05.2021</t>
  </si>
  <si>
    <t>17,25 2021.05.30</t>
  </si>
  <si>
    <t>19,05 2021.05.30</t>
  </si>
  <si>
    <t>ПС Шахтная яч.25 ф.Рудничный</t>
  </si>
  <si>
    <t>320; 04.06.2021</t>
  </si>
  <si>
    <t>10,41 2021.06.04</t>
  </si>
  <si>
    <t>13,13 2021.06.04</t>
  </si>
  <si>
    <t>ПС Шахтная яч.28 ф.ЦКС</t>
  </si>
  <si>
    <t>321; 11.06.2021</t>
  </si>
  <si>
    <t>07,02 2021.06.06</t>
  </si>
  <si>
    <t>08,50 2021.06.06</t>
  </si>
  <si>
    <t xml:space="preserve"> ПС Объединенный рудник яч.10 ф. Северный район</t>
  </si>
  <si>
    <t>322; 11.06.2021</t>
  </si>
  <si>
    <t>07,15 2021.06.07</t>
  </si>
  <si>
    <t>07,49 2021.06.07</t>
  </si>
  <si>
    <t xml:space="preserve"> ПС Черемшанка, ПС-1, яч.4 Правое полукольцо</t>
  </si>
  <si>
    <t>323; 11.06.2021</t>
  </si>
  <si>
    <t>14,21 2021.06.07</t>
  </si>
  <si>
    <t>16,26 2021.06.07</t>
  </si>
  <si>
    <t xml:space="preserve"> ПС Объединенный рудник яч.1 ф. Подсобное хозяйство</t>
  </si>
  <si>
    <t>324; 11.06.2021</t>
  </si>
  <si>
    <t>16,46 2021.06.07</t>
  </si>
  <si>
    <t>21,23 2021.06.07</t>
  </si>
  <si>
    <t>325; 11.06.2021</t>
  </si>
  <si>
    <t>00,05 2021.06.07</t>
  </si>
  <si>
    <t>00,25 2021.06.07</t>
  </si>
  <si>
    <t>326; 11.06.2021</t>
  </si>
  <si>
    <t>11,12 2021.06.09</t>
  </si>
  <si>
    <t>14,00 2021.06.09</t>
  </si>
  <si>
    <t>327; 11.06.2021</t>
  </si>
  <si>
    <t>16,30 2021.06.16</t>
  </si>
  <si>
    <t>16,57 2021.06.16</t>
  </si>
  <si>
    <t>ПС Агрегат яч.37</t>
  </si>
  <si>
    <t>328; 25.06.2021</t>
  </si>
  <si>
    <t>16,32 2021.06.16</t>
  </si>
  <si>
    <t>17,02 2021.06.16</t>
  </si>
  <si>
    <t>ПС Агрегат яч.13</t>
  </si>
  <si>
    <t>329; 25.06.2021</t>
  </si>
  <si>
    <t>17,10 2021.06.17</t>
  </si>
  <si>
    <t>19,57 2021.06.17</t>
  </si>
  <si>
    <t>ПС Шахтная яч.25 ф.Рудничны</t>
  </si>
  <si>
    <t>330; 25.06.2021</t>
  </si>
  <si>
    <t>09,35 2021.06.20</t>
  </si>
  <si>
    <t>10,51 2021.06.20</t>
  </si>
  <si>
    <t>ПС Ксанта яч.9</t>
  </si>
  <si>
    <t>331; 25.06.2021</t>
  </si>
  <si>
    <t>03,50 2021.06.23</t>
  </si>
  <si>
    <t>05,21 2021.06.23</t>
  </si>
  <si>
    <t>ПС Ксанта яч.1</t>
  </si>
  <si>
    <t>332; 25.06.2021</t>
  </si>
  <si>
    <t>04,15 2021.06.23</t>
  </si>
  <si>
    <t>06,01 2021.06.23</t>
  </si>
  <si>
    <t>333; 25.06.2021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</si>
</sst>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9" fillId="2" borderId="0"/>
    <xf numFmtId="0" fontId="3" fillId="2" borderId="0"/>
    <xf numFmtId="0" fontId="2" fillId="2" borderId="0"/>
    <xf numFmtId="0" fontId="1" fillId="2" borderId="0"/>
    <xf numFmtId="0" fontId="10" fillId="2" borderId="0"/>
    <xf numFmtId="0" fontId="11" fillId="2" borderId="0"/>
    <xf numFmtId="0" fontId="13" fillId="2" borderId="0"/>
    <xf numFmtId="0" fontId="13" fillId="2" borderId="0"/>
    <xf numFmtId="0" fontId="9" fillId="2" borderId="0"/>
    <xf numFmtId="0" fontId="9" fillId="2" borderId="0"/>
  </cellStyleXfs>
  <cellXfs count="42">
    <xf numFmtId="0" fontId="0" fillId="2" borderId="0" xfId="0" applyFill="1"/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11" fillId="2" borderId="0" xfId="6" applyFill="1"/>
    <xf numFmtId="0" fontId="11" fillId="2" borderId="2" xfId="6" applyFill="1" applyBorder="1"/>
    <xf numFmtId="0" fontId="4" fillId="2" borderId="0" xfId="6" applyFont="1" applyFill="1"/>
    <xf numFmtId="0" fontId="11" fillId="2" borderId="0" xfId="6" applyFill="1" applyAlignment="1">
      <alignment horizontal="left" vertical="top"/>
    </xf>
    <xf numFmtId="0" fontId="11" fillId="2" borderId="0" xfId="6" applyFill="1" applyAlignment="1" applyProtection="1">
      <alignment vertical="top"/>
      <protection locked="0"/>
    </xf>
    <xf numFmtId="0" fontId="5" fillId="2" borderId="0" xfId="6" applyFont="1" applyFill="1" applyAlignment="1">
      <alignment horizontal="center" vertical="top"/>
    </xf>
    <xf numFmtId="0" fontId="11" fillId="2" borderId="0" xfId="6" applyFill="1" applyAlignment="1" applyProtection="1">
      <alignment horizontal="center" vertical="top"/>
      <protection locked="0"/>
    </xf>
    <xf numFmtId="0" fontId="11" fillId="2" borderId="1" xfId="6" applyFill="1" applyBorder="1" applyAlignment="1">
      <alignment horizontal="center" vertical="center" textRotation="90" wrapText="1"/>
    </xf>
    <xf numFmtId="0" fontId="12" fillId="2" borderId="4" xfId="6" applyFont="1" applyFill="1" applyBorder="1" applyAlignment="1">
      <alignment vertical="top" wrapText="1"/>
    </xf>
    <xf numFmtId="0" fontId="4" fillId="2" borderId="0" xfId="6" applyFont="1" applyFill="1" applyAlignment="1">
      <alignment horizontal="left" vertical="top" wrapText="1"/>
    </xf>
    <xf numFmtId="0" fontId="9" fillId="2" borderId="2" xfId="6" applyFont="1" applyFill="1" applyBorder="1"/>
    <xf numFmtId="0" fontId="13" fillId="2" borderId="0" xfId="7" applyFill="1" applyBorder="1" applyAlignment="1">
      <alignment horizontal="left" vertical="top" wrapText="1"/>
    </xf>
    <xf numFmtId="0" fontId="6" fillId="2" borderId="0" xfId="6" applyFont="1" applyFill="1" applyAlignment="1">
      <alignment horizontal="left" vertical="top"/>
    </xf>
    <xf numFmtId="0" fontId="11" fillId="2" borderId="0" xfId="6" applyFill="1" applyAlignment="1">
      <alignment horizontal="center"/>
    </xf>
    <xf numFmtId="0" fontId="7" fillId="2" borderId="14" xfId="6" applyFont="1" applyFill="1" applyBorder="1" applyAlignment="1">
      <alignment horizontal="center"/>
    </xf>
    <xf numFmtId="0" fontId="11" fillId="2" borderId="14" xfId="6" applyFill="1" applyBorder="1" applyAlignment="1">
      <alignment horizontal="center"/>
    </xf>
    <xf numFmtId="0" fontId="11" fillId="2" borderId="7" xfId="6" applyFill="1" applyBorder="1" applyAlignment="1">
      <alignment horizontal="center" vertical="center" wrapText="1"/>
    </xf>
    <xf numFmtId="0" fontId="11" fillId="2" borderId="8" xfId="6" applyFill="1" applyBorder="1" applyAlignment="1">
      <alignment horizontal="center" vertical="center" wrapText="1"/>
    </xf>
    <xf numFmtId="0" fontId="11" fillId="2" borderId="9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textRotation="90" wrapText="1"/>
    </xf>
    <xf numFmtId="0" fontId="11" fillId="2" borderId="1" xfId="6" applyFill="1" applyBorder="1" applyAlignment="1">
      <alignment horizontal="center" vertical="center" textRotation="90" wrapText="1"/>
    </xf>
    <xf numFmtId="0" fontId="11" fillId="2" borderId="4" xfId="6" applyFill="1" applyBorder="1" applyAlignment="1">
      <alignment horizontal="center" vertical="center" textRotation="90" wrapText="1"/>
    </xf>
    <xf numFmtId="0" fontId="11" fillId="2" borderId="5" xfId="6" applyFill="1" applyBorder="1" applyAlignment="1">
      <alignment horizontal="center" vertical="center" textRotation="90" wrapText="1"/>
    </xf>
    <xf numFmtId="0" fontId="11" fillId="2" borderId="10" xfId="6" applyFill="1" applyBorder="1" applyAlignment="1">
      <alignment horizontal="center" vertical="center" wrapText="1"/>
    </xf>
    <xf numFmtId="0" fontId="11" fillId="2" borderId="6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wrapText="1"/>
    </xf>
    <xf numFmtId="0" fontId="11" fillId="2" borderId="11" xfId="6" applyFill="1" applyBorder="1" applyAlignment="1">
      <alignment horizontal="center" vertical="center" wrapText="1"/>
    </xf>
    <xf numFmtId="0" fontId="11" fillId="2" borderId="12" xfId="6" applyFill="1" applyBorder="1" applyAlignment="1">
      <alignment horizontal="center" vertical="center" wrapText="1"/>
    </xf>
    <xf numFmtId="0" fontId="11" fillId="2" borderId="13" xfId="6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top" wrapText="1"/>
    </xf>
    <xf numFmtId="0" fontId="9" fillId="2" borderId="16" xfId="9" applyFill="1" applyBorder="1" applyAlignment="1">
      <alignment horizontal="left" vertical="top" wrapText="1"/>
    </xf>
    <xf numFmtId="0" fontId="9" fillId="2" borderId="16" xfId="1" applyFill="1" applyBorder="1" applyAlignment="1">
      <alignment horizontal="left" vertical="top" wrapText="1"/>
    </xf>
    <xf numFmtId="0" fontId="9" fillId="2" borderId="16" xfId="10" applyFill="1" applyBorder="1" applyAlignment="1">
      <alignment horizontal="left" vertical="top" wrapText="1"/>
    </xf>
    <xf numFmtId="0" fontId="9" fillId="2" borderId="16" xfId="9" applyFont="1" applyFill="1" applyBorder="1" applyAlignment="1">
      <alignment horizontal="left" vertical="top" wrapText="1"/>
    </xf>
    <xf numFmtId="0" fontId="9" fillId="2" borderId="16" xfId="10" applyFont="1" applyFill="1" applyBorder="1" applyAlignment="1">
      <alignment horizontal="left" vertical="top" wrapText="1"/>
    </xf>
    <xf numFmtId="49" fontId="9" fillId="2" borderId="16" xfId="9" applyNumberFormat="1" applyFont="1" applyFill="1" applyBorder="1" applyAlignment="1">
      <alignment horizontal="left" vertical="top" wrapText="1"/>
    </xf>
    <xf numFmtId="0" fontId="9" fillId="2" borderId="16" xfId="1" applyFont="1" applyFill="1" applyBorder="1" applyAlignment="1">
      <alignment horizontal="left" vertical="top" wrapText="1"/>
    </xf>
    <xf numFmtId="0" fontId="2" fillId="2" borderId="16" xfId="3" applyFill="1" applyBorder="1" applyAlignment="1">
      <alignment horizontal="left" vertical="top" wrapText="1"/>
    </xf>
    <xf numFmtId="49" fontId="9" fillId="2" borderId="16" xfId="10" applyNumberFormat="1" applyFont="1" applyFill="1" applyBorder="1" applyAlignment="1">
      <alignment horizontal="left" vertical="top" wrapText="1"/>
    </xf>
  </cellXfs>
  <cellStyles count="11">
    <cellStyle name="Обычный" xfId="0" builtinId="0"/>
    <cellStyle name="Обычный 10" xfId="9"/>
    <cellStyle name="Обычный 2" xfId="1"/>
    <cellStyle name="Обычный 3" xfId="2"/>
    <cellStyle name="Обычный 3 2" xfId="10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87"/>
  <sheetViews>
    <sheetView tabSelected="1" topLeftCell="A52" zoomScale="85" zoomScaleNormal="85" workbookViewId="0">
      <selection activeCell="L67" sqref="L67"/>
    </sheetView>
  </sheetViews>
  <sheetFormatPr defaultRowHeight="16.5" x14ac:dyDescent="0.3"/>
  <cols>
    <col min="1" max="1" width="9.140625" style="5" customWidth="1"/>
    <col min="2" max="2" width="18.28515625" style="5" customWidth="1"/>
    <col min="3" max="5" width="9.140625" style="5" customWidth="1"/>
    <col min="6" max="6" width="18.28515625" style="5" customWidth="1"/>
    <col min="7" max="7" width="16.140625" style="5" customWidth="1"/>
    <col min="8" max="9" width="9.140625" style="5" customWidth="1"/>
    <col min="10" max="24" width="9" style="3" customWidth="1"/>
    <col min="25" max="16384" width="9.140625" style="3"/>
  </cols>
  <sheetData>
    <row r="1" spans="1:5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53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Q2" s="13">
        <v>2</v>
      </c>
      <c r="R2" s="5" t="s">
        <v>63</v>
      </c>
      <c r="S2" s="4">
        <v>2021</v>
      </c>
      <c r="T2" s="3" t="s">
        <v>2</v>
      </c>
      <c r="W2" s="6"/>
      <c r="X2" s="6"/>
      <c r="Y2" s="6"/>
      <c r="Z2" s="6"/>
      <c r="AA2" s="6"/>
    </row>
    <row r="3" spans="1:53" ht="15" x14ac:dyDescent="0.25">
      <c r="A3" s="16" t="s">
        <v>55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W3" s="6"/>
      <c r="X3" s="6"/>
      <c r="Y3" s="6"/>
      <c r="Z3" s="6"/>
      <c r="AA3" s="6"/>
    </row>
    <row r="4" spans="1:53" ht="15" x14ac:dyDescent="0.25">
      <c r="A4" s="17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7"/>
      <c r="V4" s="7"/>
      <c r="W4" s="7"/>
      <c r="X4" s="7"/>
      <c r="Y4" s="7"/>
      <c r="Z4" s="7"/>
      <c r="AA4" s="7"/>
    </row>
    <row r="5" spans="1:53" s="5" customFormat="1" ht="27.75" customHeight="1" thickBot="1" x14ac:dyDescent="0.3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/>
      <c r="T5" s="3"/>
      <c r="U5" s="3"/>
      <c r="V5" s="3"/>
      <c r="W5" s="3"/>
      <c r="X5" s="3"/>
      <c r="Y5" s="3"/>
      <c r="Z5" s="3"/>
      <c r="AA5" s="3"/>
    </row>
    <row r="6" spans="1:53" ht="32.25" customHeight="1" thickBot="1" x14ac:dyDescent="0.3">
      <c r="A6" s="19" t="s">
        <v>4</v>
      </c>
      <c r="B6" s="20"/>
      <c r="C6" s="20"/>
      <c r="D6" s="20"/>
      <c r="E6" s="20"/>
      <c r="F6" s="20"/>
      <c r="G6" s="20"/>
      <c r="H6" s="20"/>
      <c r="I6" s="21"/>
      <c r="J6" s="20" t="s">
        <v>5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4" t="s">
        <v>6</v>
      </c>
      <c r="X6" s="26" t="s">
        <v>7</v>
      </c>
      <c r="Y6" s="27"/>
      <c r="Z6" s="28"/>
      <c r="AA6" s="22" t="s">
        <v>56</v>
      </c>
    </row>
    <row r="7" spans="1:53" ht="171.75" customHeight="1" thickBot="1" x14ac:dyDescent="0.3">
      <c r="A7" s="24" t="s">
        <v>8</v>
      </c>
      <c r="B7" s="24" t="s">
        <v>9</v>
      </c>
      <c r="C7" s="24" t="s">
        <v>57</v>
      </c>
      <c r="D7" s="24" t="s">
        <v>10</v>
      </c>
      <c r="E7" s="24" t="s">
        <v>11</v>
      </c>
      <c r="F7" s="24" t="s">
        <v>12</v>
      </c>
      <c r="G7" s="24" t="s">
        <v>13</v>
      </c>
      <c r="H7" s="24" t="s">
        <v>58</v>
      </c>
      <c r="I7" s="24" t="s">
        <v>14</v>
      </c>
      <c r="J7" s="22" t="s">
        <v>59</v>
      </c>
      <c r="K7" s="24" t="s">
        <v>15</v>
      </c>
      <c r="L7" s="24" t="s">
        <v>16</v>
      </c>
      <c r="M7" s="19" t="s">
        <v>17</v>
      </c>
      <c r="N7" s="20"/>
      <c r="O7" s="20"/>
      <c r="P7" s="20"/>
      <c r="Q7" s="20"/>
      <c r="R7" s="20"/>
      <c r="S7" s="20"/>
      <c r="T7" s="20"/>
      <c r="U7" s="21"/>
      <c r="V7" s="24" t="s">
        <v>18</v>
      </c>
      <c r="W7" s="25"/>
      <c r="X7" s="29"/>
      <c r="Y7" s="30"/>
      <c r="Z7" s="31"/>
      <c r="AA7" s="23"/>
    </row>
    <row r="8" spans="1:53" ht="63.75" customHeight="1" thickBot="1" x14ac:dyDescent="0.3">
      <c r="A8" s="25"/>
      <c r="B8" s="25"/>
      <c r="C8" s="25"/>
      <c r="D8" s="25"/>
      <c r="E8" s="25"/>
      <c r="F8" s="25"/>
      <c r="G8" s="25"/>
      <c r="H8" s="25"/>
      <c r="I8" s="25"/>
      <c r="J8" s="23"/>
      <c r="K8" s="25"/>
      <c r="L8" s="25"/>
      <c r="M8" s="24" t="s">
        <v>19</v>
      </c>
      <c r="N8" s="19" t="s">
        <v>20</v>
      </c>
      <c r="O8" s="20"/>
      <c r="P8" s="21"/>
      <c r="Q8" s="19" t="s">
        <v>21</v>
      </c>
      <c r="R8" s="20"/>
      <c r="S8" s="20"/>
      <c r="T8" s="21"/>
      <c r="U8" s="24" t="s">
        <v>22</v>
      </c>
      <c r="V8" s="25"/>
      <c r="W8" s="25"/>
      <c r="X8" s="24" t="s">
        <v>23</v>
      </c>
      <c r="Y8" s="24" t="s">
        <v>24</v>
      </c>
      <c r="Z8" s="24" t="s">
        <v>25</v>
      </c>
      <c r="AA8" s="23"/>
    </row>
    <row r="9" spans="1:53" ht="71.4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3"/>
      <c r="K9" s="25"/>
      <c r="L9" s="25"/>
      <c r="M9" s="25"/>
      <c r="N9" s="10" t="s">
        <v>26</v>
      </c>
      <c r="O9" s="10" t="s">
        <v>27</v>
      </c>
      <c r="P9" s="10" t="s">
        <v>28</v>
      </c>
      <c r="Q9" s="10" t="s">
        <v>29</v>
      </c>
      <c r="R9" s="10" t="s">
        <v>30</v>
      </c>
      <c r="S9" s="10" t="s">
        <v>31</v>
      </c>
      <c r="T9" s="10" t="s">
        <v>60</v>
      </c>
      <c r="U9" s="25"/>
      <c r="V9" s="25"/>
      <c r="W9" s="25"/>
      <c r="X9" s="25"/>
      <c r="Y9" s="25"/>
      <c r="Z9" s="25"/>
      <c r="AA9" s="23"/>
    </row>
    <row r="10" spans="1:53" ht="17.4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53" s="12" customFormat="1" ht="29.85" customHeight="1" x14ac:dyDescent="0.25">
      <c r="A11" s="33">
        <v>1</v>
      </c>
      <c r="B11" s="33" t="s">
        <v>43</v>
      </c>
      <c r="C11" s="33" t="s">
        <v>64</v>
      </c>
      <c r="D11" s="33" t="s">
        <v>71</v>
      </c>
      <c r="E11" s="33" t="s">
        <v>61</v>
      </c>
      <c r="F11" s="33" t="s">
        <v>74</v>
      </c>
      <c r="G11" s="33" t="s">
        <v>75</v>
      </c>
      <c r="H11" s="33" t="s">
        <v>52</v>
      </c>
      <c r="I11" s="33">
        <v>1.7</v>
      </c>
      <c r="J11" s="33" t="s">
        <v>76</v>
      </c>
      <c r="K11" s="33">
        <v>0</v>
      </c>
      <c r="L11" s="33">
        <v>0</v>
      </c>
      <c r="M11" s="33">
        <v>1</v>
      </c>
      <c r="N11" s="33">
        <v>0</v>
      </c>
      <c r="O11" s="33">
        <v>0</v>
      </c>
      <c r="P11" s="33">
        <v>1</v>
      </c>
      <c r="Q11" s="33">
        <v>0</v>
      </c>
      <c r="R11" s="33">
        <v>0</v>
      </c>
      <c r="S11" s="33">
        <v>1</v>
      </c>
      <c r="T11" s="33">
        <v>0</v>
      </c>
      <c r="U11" s="33">
        <v>0</v>
      </c>
      <c r="V11" s="33">
        <v>0</v>
      </c>
      <c r="W11" s="33"/>
      <c r="X11" s="33" t="s">
        <v>77</v>
      </c>
      <c r="Y11" s="33" t="s">
        <v>78</v>
      </c>
      <c r="Z11" s="33" t="s">
        <v>70</v>
      </c>
      <c r="AA11" s="33">
        <v>0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53" s="12" customFormat="1" ht="75" x14ac:dyDescent="0.25">
      <c r="A12" s="34">
        <v>2</v>
      </c>
      <c r="B12" s="34" t="s">
        <v>43</v>
      </c>
      <c r="C12" s="34" t="s">
        <v>64</v>
      </c>
      <c r="D12" s="34" t="s">
        <v>79</v>
      </c>
      <c r="E12" s="34" t="s">
        <v>61</v>
      </c>
      <c r="F12" s="33" t="s">
        <v>80</v>
      </c>
      <c r="G12" s="33" t="s">
        <v>81</v>
      </c>
      <c r="H12" s="34" t="s">
        <v>52</v>
      </c>
      <c r="I12" s="34">
        <v>2.4830000000000001</v>
      </c>
      <c r="J12" s="34" t="s">
        <v>82</v>
      </c>
      <c r="K12" s="34">
        <v>0</v>
      </c>
      <c r="L12" s="34">
        <v>0</v>
      </c>
      <c r="M12" s="34">
        <v>1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1</v>
      </c>
      <c r="T12" s="34">
        <v>0</v>
      </c>
      <c r="U12" s="34">
        <v>0</v>
      </c>
      <c r="V12" s="34">
        <v>0</v>
      </c>
      <c r="W12" s="34"/>
      <c r="X12" s="34" t="s">
        <v>83</v>
      </c>
      <c r="Y12" s="34" t="s">
        <v>78</v>
      </c>
      <c r="Z12" s="34" t="s">
        <v>84</v>
      </c>
      <c r="AA12" s="34">
        <v>0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</row>
    <row r="13" spans="1:53" s="12" customFormat="1" ht="90" x14ac:dyDescent="0.25">
      <c r="A13" s="33">
        <v>3</v>
      </c>
      <c r="B13" s="35" t="s">
        <v>43</v>
      </c>
      <c r="C13" s="35" t="s">
        <v>64</v>
      </c>
      <c r="D13" s="35" t="s">
        <v>85</v>
      </c>
      <c r="E13" s="35" t="s">
        <v>61</v>
      </c>
      <c r="F13" s="33" t="s">
        <v>86</v>
      </c>
      <c r="G13" s="33" t="s">
        <v>87</v>
      </c>
      <c r="H13" s="35" t="s">
        <v>52</v>
      </c>
      <c r="I13" s="35">
        <v>0.78300000000000003</v>
      </c>
      <c r="J13" s="35" t="s">
        <v>88</v>
      </c>
      <c r="K13" s="35">
        <v>0</v>
      </c>
      <c r="L13" s="35">
        <v>0</v>
      </c>
      <c r="M13" s="35">
        <v>1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1</v>
      </c>
      <c r="V13" s="35">
        <v>0</v>
      </c>
      <c r="W13" s="35" t="s">
        <v>68</v>
      </c>
      <c r="X13" s="35" t="s">
        <v>89</v>
      </c>
      <c r="Y13" s="35" t="s">
        <v>62</v>
      </c>
      <c r="Z13" s="35" t="s">
        <v>84</v>
      </c>
      <c r="AA13" s="35">
        <v>0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</row>
    <row r="14" spans="1:53" s="12" customFormat="1" ht="90" x14ac:dyDescent="0.25">
      <c r="A14" s="34">
        <v>4</v>
      </c>
      <c r="B14" s="35" t="s">
        <v>43</v>
      </c>
      <c r="C14" s="35" t="s">
        <v>64</v>
      </c>
      <c r="D14" s="35" t="s">
        <v>85</v>
      </c>
      <c r="E14" s="35" t="s">
        <v>61</v>
      </c>
      <c r="F14" s="36" t="s">
        <v>90</v>
      </c>
      <c r="G14" s="36" t="s">
        <v>91</v>
      </c>
      <c r="H14" s="35" t="s">
        <v>52</v>
      </c>
      <c r="I14" s="35">
        <v>7.9660000000000002</v>
      </c>
      <c r="J14" s="35" t="s">
        <v>88</v>
      </c>
      <c r="K14" s="35">
        <v>0</v>
      </c>
      <c r="L14" s="35">
        <v>0</v>
      </c>
      <c r="M14" s="35">
        <v>1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1</v>
      </c>
      <c r="V14" s="35">
        <v>0</v>
      </c>
      <c r="W14" s="35" t="s">
        <v>68</v>
      </c>
      <c r="X14" s="37" t="s">
        <v>92</v>
      </c>
      <c r="Y14" s="35" t="s">
        <v>62</v>
      </c>
      <c r="Z14" s="38" t="s">
        <v>93</v>
      </c>
      <c r="AA14" s="35">
        <v>0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</row>
    <row r="15" spans="1:53" s="12" customFormat="1" ht="66" customHeight="1" x14ac:dyDescent="0.25">
      <c r="A15" s="33">
        <v>5</v>
      </c>
      <c r="B15" s="34" t="s">
        <v>43</v>
      </c>
      <c r="C15" s="34" t="s">
        <v>64</v>
      </c>
      <c r="D15" s="34" t="s">
        <v>79</v>
      </c>
      <c r="E15" s="34" t="s">
        <v>61</v>
      </c>
      <c r="F15" s="36" t="s">
        <v>94</v>
      </c>
      <c r="G15" s="36" t="s">
        <v>95</v>
      </c>
      <c r="H15" s="34" t="s">
        <v>52</v>
      </c>
      <c r="I15" s="34">
        <v>0.88300000000000001</v>
      </c>
      <c r="J15" s="34" t="s">
        <v>82</v>
      </c>
      <c r="K15" s="34">
        <v>0</v>
      </c>
      <c r="L15" s="34">
        <v>0</v>
      </c>
      <c r="M15" s="34">
        <v>1</v>
      </c>
      <c r="N15" s="34">
        <v>0</v>
      </c>
      <c r="O15" s="34">
        <v>0</v>
      </c>
      <c r="P15" s="34">
        <v>1</v>
      </c>
      <c r="Q15" s="34">
        <v>0</v>
      </c>
      <c r="R15" s="34">
        <v>0</v>
      </c>
      <c r="S15" s="34">
        <v>1</v>
      </c>
      <c r="T15" s="34">
        <v>0</v>
      </c>
      <c r="U15" s="34">
        <v>0</v>
      </c>
      <c r="V15" s="34">
        <v>0</v>
      </c>
      <c r="W15" s="34"/>
      <c r="X15" s="39" t="s">
        <v>96</v>
      </c>
      <c r="Y15" s="34" t="s">
        <v>78</v>
      </c>
      <c r="Z15" s="34" t="s">
        <v>84</v>
      </c>
      <c r="AA15" s="34">
        <v>0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53" s="12" customFormat="1" ht="75" x14ac:dyDescent="0.25">
      <c r="A16" s="34">
        <v>6</v>
      </c>
      <c r="B16" s="34" t="s">
        <v>43</v>
      </c>
      <c r="C16" s="34" t="s">
        <v>64</v>
      </c>
      <c r="D16" s="34" t="s">
        <v>79</v>
      </c>
      <c r="E16" s="34" t="s">
        <v>61</v>
      </c>
      <c r="F16" s="36" t="s">
        <v>97</v>
      </c>
      <c r="G16" s="36" t="s">
        <v>98</v>
      </c>
      <c r="H16" s="34" t="s">
        <v>52</v>
      </c>
      <c r="I16" s="34">
        <v>1.0329999999999999</v>
      </c>
      <c r="J16" s="34" t="s">
        <v>82</v>
      </c>
      <c r="K16" s="34">
        <v>0</v>
      </c>
      <c r="L16" s="34">
        <v>0</v>
      </c>
      <c r="M16" s="34">
        <v>1</v>
      </c>
      <c r="N16" s="34">
        <v>0</v>
      </c>
      <c r="O16" s="34">
        <v>0</v>
      </c>
      <c r="P16" s="34">
        <v>1</v>
      </c>
      <c r="Q16" s="34">
        <v>0</v>
      </c>
      <c r="R16" s="34">
        <v>0</v>
      </c>
      <c r="S16" s="34">
        <v>1</v>
      </c>
      <c r="T16" s="34">
        <v>0</v>
      </c>
      <c r="U16" s="34">
        <v>0</v>
      </c>
      <c r="V16" s="34">
        <v>0</v>
      </c>
      <c r="W16" s="34"/>
      <c r="X16" s="39" t="s">
        <v>99</v>
      </c>
      <c r="Y16" s="34" t="s">
        <v>78</v>
      </c>
      <c r="Z16" s="34" t="s">
        <v>84</v>
      </c>
      <c r="AA16" s="34">
        <v>0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s="12" customFormat="1" ht="90" x14ac:dyDescent="0.25">
      <c r="A17" s="33">
        <v>7</v>
      </c>
      <c r="B17" s="33" t="s">
        <v>43</v>
      </c>
      <c r="C17" s="33" t="s">
        <v>64</v>
      </c>
      <c r="D17" s="33" t="s">
        <v>71</v>
      </c>
      <c r="E17" s="33" t="s">
        <v>61</v>
      </c>
      <c r="F17" s="36" t="s">
        <v>100</v>
      </c>
      <c r="G17" s="36" t="s">
        <v>101</v>
      </c>
      <c r="H17" s="33" t="s">
        <v>52</v>
      </c>
      <c r="I17" s="33">
        <v>5.016</v>
      </c>
      <c r="J17" s="36" t="s">
        <v>102</v>
      </c>
      <c r="K17" s="33">
        <v>0</v>
      </c>
      <c r="L17" s="33">
        <v>0</v>
      </c>
      <c r="M17" s="33">
        <v>1</v>
      </c>
      <c r="N17" s="33">
        <v>0</v>
      </c>
      <c r="O17" s="33">
        <v>0</v>
      </c>
      <c r="P17" s="33">
        <v>1</v>
      </c>
      <c r="Q17" s="33">
        <v>0</v>
      </c>
      <c r="R17" s="33">
        <v>0</v>
      </c>
      <c r="S17" s="33">
        <v>1</v>
      </c>
      <c r="T17" s="33">
        <v>0</v>
      </c>
      <c r="U17" s="33">
        <v>0</v>
      </c>
      <c r="V17" s="33">
        <v>0</v>
      </c>
      <c r="W17" s="33"/>
      <c r="X17" s="36" t="s">
        <v>103</v>
      </c>
      <c r="Y17" s="33" t="s">
        <v>78</v>
      </c>
      <c r="Z17" s="33" t="s">
        <v>70</v>
      </c>
      <c r="AA17" s="33">
        <v>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s="12" customFormat="1" ht="120" x14ac:dyDescent="0.25">
      <c r="A18" s="34">
        <v>8</v>
      </c>
      <c r="B18" s="33" t="s">
        <v>43</v>
      </c>
      <c r="C18" s="33" t="s">
        <v>64</v>
      </c>
      <c r="D18" s="33" t="s">
        <v>71</v>
      </c>
      <c r="E18" s="33" t="s">
        <v>61</v>
      </c>
      <c r="F18" s="36" t="s">
        <v>95</v>
      </c>
      <c r="G18" s="36" t="s">
        <v>104</v>
      </c>
      <c r="H18" s="33" t="s">
        <v>52</v>
      </c>
      <c r="I18" s="33">
        <v>2.2999999999999998</v>
      </c>
      <c r="J18" s="36" t="s">
        <v>105</v>
      </c>
      <c r="K18" s="33">
        <v>0</v>
      </c>
      <c r="L18" s="33">
        <v>0</v>
      </c>
      <c r="M18" s="33">
        <v>1</v>
      </c>
      <c r="N18" s="33">
        <v>0</v>
      </c>
      <c r="O18" s="33">
        <v>0</v>
      </c>
      <c r="P18" s="33">
        <v>1</v>
      </c>
      <c r="Q18" s="33">
        <v>0</v>
      </c>
      <c r="R18" s="33">
        <v>0</v>
      </c>
      <c r="S18" s="33">
        <v>1</v>
      </c>
      <c r="T18" s="33">
        <v>0</v>
      </c>
      <c r="U18" s="33">
        <v>0</v>
      </c>
      <c r="V18" s="33">
        <v>0</v>
      </c>
      <c r="W18" s="33"/>
      <c r="X18" s="36" t="s">
        <v>106</v>
      </c>
      <c r="Y18" s="33" t="s">
        <v>78</v>
      </c>
      <c r="Z18" s="33" t="s">
        <v>70</v>
      </c>
      <c r="AA18" s="33">
        <v>0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3" s="12" customFormat="1" ht="75" x14ac:dyDescent="0.25">
      <c r="A19" s="33">
        <v>9</v>
      </c>
      <c r="B19" s="40" t="s">
        <v>43</v>
      </c>
      <c r="C19" s="40" t="s">
        <v>64</v>
      </c>
      <c r="D19" s="40" t="s">
        <v>107</v>
      </c>
      <c r="E19" s="40" t="s">
        <v>61</v>
      </c>
      <c r="F19" s="36" t="s">
        <v>108</v>
      </c>
      <c r="G19" s="36" t="s">
        <v>109</v>
      </c>
      <c r="H19" s="40" t="s">
        <v>52</v>
      </c>
      <c r="I19" s="40">
        <v>2.1160000000000001</v>
      </c>
      <c r="J19" s="40" t="s">
        <v>110</v>
      </c>
      <c r="K19" s="33">
        <v>0</v>
      </c>
      <c r="L19" s="33">
        <v>0</v>
      </c>
      <c r="M19" s="33">
        <v>1</v>
      </c>
      <c r="N19" s="33">
        <v>0</v>
      </c>
      <c r="O19" s="33">
        <v>0</v>
      </c>
      <c r="P19" s="33">
        <v>1</v>
      </c>
      <c r="Q19" s="33">
        <v>0</v>
      </c>
      <c r="R19" s="33">
        <v>0</v>
      </c>
      <c r="S19" s="33">
        <v>1</v>
      </c>
      <c r="T19" s="33">
        <v>0</v>
      </c>
      <c r="U19" s="33">
        <v>0</v>
      </c>
      <c r="V19" s="33">
        <v>0</v>
      </c>
      <c r="W19" s="40"/>
      <c r="X19" s="36" t="s">
        <v>111</v>
      </c>
      <c r="Y19" s="33" t="s">
        <v>78</v>
      </c>
      <c r="Z19" s="40" t="s">
        <v>84</v>
      </c>
      <c r="AA19" s="40">
        <v>0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</row>
    <row r="20" spans="1:53" s="12" customFormat="1" ht="75" x14ac:dyDescent="0.25">
      <c r="A20" s="34">
        <v>10</v>
      </c>
      <c r="B20" s="34" t="s">
        <v>43</v>
      </c>
      <c r="C20" s="34" t="s">
        <v>64</v>
      </c>
      <c r="D20" s="34" t="s">
        <v>79</v>
      </c>
      <c r="E20" s="34" t="s">
        <v>61</v>
      </c>
      <c r="F20" s="36" t="s">
        <v>112</v>
      </c>
      <c r="G20" s="36" t="s">
        <v>113</v>
      </c>
      <c r="H20" s="34" t="s">
        <v>52</v>
      </c>
      <c r="I20" s="34">
        <v>2.7160000000000002</v>
      </c>
      <c r="J20" s="34" t="s">
        <v>82</v>
      </c>
      <c r="K20" s="34">
        <v>0</v>
      </c>
      <c r="L20" s="34">
        <v>0</v>
      </c>
      <c r="M20" s="34">
        <v>1</v>
      </c>
      <c r="N20" s="34">
        <v>0</v>
      </c>
      <c r="O20" s="34">
        <v>0</v>
      </c>
      <c r="P20" s="34">
        <v>1</v>
      </c>
      <c r="Q20" s="34">
        <v>0</v>
      </c>
      <c r="R20" s="34">
        <v>0</v>
      </c>
      <c r="S20" s="34">
        <v>1</v>
      </c>
      <c r="T20" s="34">
        <v>0</v>
      </c>
      <c r="U20" s="34">
        <v>0</v>
      </c>
      <c r="V20" s="34">
        <v>0</v>
      </c>
      <c r="W20" s="34"/>
      <c r="X20" s="39" t="s">
        <v>114</v>
      </c>
      <c r="Y20" s="34" t="s">
        <v>78</v>
      </c>
      <c r="Z20" s="34" t="s">
        <v>84</v>
      </c>
      <c r="AA20" s="34">
        <v>0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s="12" customFormat="1" ht="105" x14ac:dyDescent="0.25">
      <c r="A21" s="33">
        <v>11</v>
      </c>
      <c r="B21" s="40" t="s">
        <v>43</v>
      </c>
      <c r="C21" s="40" t="s">
        <v>64</v>
      </c>
      <c r="D21" s="40" t="s">
        <v>115</v>
      </c>
      <c r="E21" s="40" t="s">
        <v>61</v>
      </c>
      <c r="F21" s="36" t="s">
        <v>116</v>
      </c>
      <c r="G21" s="36" t="s">
        <v>117</v>
      </c>
      <c r="H21" s="40" t="s">
        <v>52</v>
      </c>
      <c r="I21" s="40">
        <v>0.5</v>
      </c>
      <c r="J21" s="40" t="s">
        <v>118</v>
      </c>
      <c r="K21" s="40">
        <v>0</v>
      </c>
      <c r="L21" s="40">
        <v>0</v>
      </c>
      <c r="M21" s="40">
        <v>2</v>
      </c>
      <c r="N21" s="40">
        <v>0</v>
      </c>
      <c r="O21" s="40">
        <v>0</v>
      </c>
      <c r="P21" s="40">
        <v>1</v>
      </c>
      <c r="Q21" s="40">
        <v>0</v>
      </c>
      <c r="R21" s="40">
        <v>0</v>
      </c>
      <c r="S21" s="40">
        <v>1</v>
      </c>
      <c r="T21" s="40">
        <v>0</v>
      </c>
      <c r="U21" s="40">
        <v>1</v>
      </c>
      <c r="V21" s="40">
        <v>0</v>
      </c>
      <c r="W21" s="40" t="s">
        <v>68</v>
      </c>
      <c r="X21" s="39" t="s">
        <v>119</v>
      </c>
      <c r="Y21" s="40" t="s">
        <v>78</v>
      </c>
      <c r="Z21" s="34" t="s">
        <v>84</v>
      </c>
      <c r="AA21" s="40">
        <v>0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s="12" customFormat="1" ht="75" x14ac:dyDescent="0.25">
      <c r="A22" s="34">
        <v>12</v>
      </c>
      <c r="B22" s="34" t="s">
        <v>43</v>
      </c>
      <c r="C22" s="34" t="s">
        <v>64</v>
      </c>
      <c r="D22" s="34" t="s">
        <v>79</v>
      </c>
      <c r="E22" s="34" t="s">
        <v>61</v>
      </c>
      <c r="F22" s="36" t="s">
        <v>120</v>
      </c>
      <c r="G22" s="36" t="s">
        <v>121</v>
      </c>
      <c r="H22" s="34" t="s">
        <v>52</v>
      </c>
      <c r="I22" s="34">
        <v>1.9830000000000001</v>
      </c>
      <c r="J22" s="34" t="s">
        <v>82</v>
      </c>
      <c r="K22" s="34">
        <v>0</v>
      </c>
      <c r="L22" s="34">
        <v>0</v>
      </c>
      <c r="M22" s="34">
        <v>1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1</v>
      </c>
      <c r="T22" s="34">
        <v>0</v>
      </c>
      <c r="U22" s="34">
        <v>0</v>
      </c>
      <c r="V22" s="34">
        <v>0</v>
      </c>
      <c r="W22" s="34"/>
      <c r="X22" s="39" t="s">
        <v>122</v>
      </c>
      <c r="Y22" s="34" t="s">
        <v>78</v>
      </c>
      <c r="Z22" s="34" t="s">
        <v>84</v>
      </c>
      <c r="AA22" s="34">
        <v>0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1:53" s="12" customFormat="1" ht="75" x14ac:dyDescent="0.25">
      <c r="A23" s="33">
        <v>13</v>
      </c>
      <c r="B23" s="34" t="s">
        <v>43</v>
      </c>
      <c r="C23" s="34" t="s">
        <v>64</v>
      </c>
      <c r="D23" s="34" t="s">
        <v>79</v>
      </c>
      <c r="E23" s="34" t="s">
        <v>61</v>
      </c>
      <c r="F23" s="36" t="s">
        <v>123</v>
      </c>
      <c r="G23" s="36" t="s">
        <v>124</v>
      </c>
      <c r="H23" s="34" t="s">
        <v>52</v>
      </c>
      <c r="I23" s="34">
        <v>0.7</v>
      </c>
      <c r="J23" s="39" t="s">
        <v>125</v>
      </c>
      <c r="K23" s="34">
        <v>0</v>
      </c>
      <c r="L23" s="34">
        <v>0</v>
      </c>
      <c r="M23" s="34">
        <v>1</v>
      </c>
      <c r="N23" s="34">
        <v>0</v>
      </c>
      <c r="O23" s="34">
        <v>0</v>
      </c>
      <c r="P23" s="34">
        <v>1</v>
      </c>
      <c r="Q23" s="34">
        <v>0</v>
      </c>
      <c r="R23" s="34">
        <v>0</v>
      </c>
      <c r="S23" s="34">
        <v>1</v>
      </c>
      <c r="T23" s="34">
        <v>0</v>
      </c>
      <c r="U23" s="34">
        <v>0</v>
      </c>
      <c r="V23" s="34">
        <v>0</v>
      </c>
      <c r="W23" s="34"/>
      <c r="X23" s="39" t="s">
        <v>126</v>
      </c>
      <c r="Y23" s="34" t="s">
        <v>78</v>
      </c>
      <c r="Z23" s="34" t="s">
        <v>84</v>
      </c>
      <c r="AA23" s="34">
        <v>0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4" spans="1:53" s="12" customFormat="1" ht="120" x14ac:dyDescent="0.25">
      <c r="A24" s="34">
        <v>14</v>
      </c>
      <c r="B24" s="33" t="s">
        <v>43</v>
      </c>
      <c r="C24" s="33" t="s">
        <v>64</v>
      </c>
      <c r="D24" s="33" t="s">
        <v>71</v>
      </c>
      <c r="E24" s="33" t="s">
        <v>61</v>
      </c>
      <c r="F24" s="36" t="s">
        <v>127</v>
      </c>
      <c r="G24" s="36" t="s">
        <v>128</v>
      </c>
      <c r="H24" s="33" t="s">
        <v>52</v>
      </c>
      <c r="I24" s="33">
        <v>1.6659999999999999</v>
      </c>
      <c r="J24" s="33" t="s">
        <v>76</v>
      </c>
      <c r="K24" s="33">
        <v>0</v>
      </c>
      <c r="L24" s="33">
        <v>0</v>
      </c>
      <c r="M24" s="33">
        <v>1</v>
      </c>
      <c r="N24" s="33">
        <v>0</v>
      </c>
      <c r="O24" s="33">
        <v>0</v>
      </c>
      <c r="P24" s="33">
        <v>1</v>
      </c>
      <c r="Q24" s="33">
        <v>0</v>
      </c>
      <c r="R24" s="33">
        <v>0</v>
      </c>
      <c r="S24" s="33">
        <v>1</v>
      </c>
      <c r="T24" s="33">
        <v>0</v>
      </c>
      <c r="U24" s="33">
        <v>0</v>
      </c>
      <c r="V24" s="33">
        <v>0</v>
      </c>
      <c r="W24" s="33"/>
      <c r="X24" s="39" t="s">
        <v>129</v>
      </c>
      <c r="Y24" s="33" t="s">
        <v>78</v>
      </c>
      <c r="Z24" s="38" t="s">
        <v>73</v>
      </c>
      <c r="AA24" s="33">
        <v>0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</row>
    <row r="25" spans="1:53" s="12" customFormat="1" ht="120" x14ac:dyDescent="0.25">
      <c r="A25" s="33">
        <v>15</v>
      </c>
      <c r="B25" s="33" t="s">
        <v>43</v>
      </c>
      <c r="C25" s="33" t="s">
        <v>64</v>
      </c>
      <c r="D25" s="33" t="s">
        <v>71</v>
      </c>
      <c r="E25" s="33" t="s">
        <v>61</v>
      </c>
      <c r="F25" s="36" t="s">
        <v>130</v>
      </c>
      <c r="G25" s="36" t="s">
        <v>131</v>
      </c>
      <c r="H25" s="33" t="s">
        <v>52</v>
      </c>
      <c r="I25" s="33">
        <v>1.1160000000000001</v>
      </c>
      <c r="J25" s="33" t="s">
        <v>76</v>
      </c>
      <c r="K25" s="33">
        <v>0</v>
      </c>
      <c r="L25" s="33">
        <v>0</v>
      </c>
      <c r="M25" s="33">
        <v>1</v>
      </c>
      <c r="N25" s="33">
        <v>0</v>
      </c>
      <c r="O25" s="33">
        <v>0</v>
      </c>
      <c r="P25" s="33">
        <v>1</v>
      </c>
      <c r="Q25" s="33">
        <v>0</v>
      </c>
      <c r="R25" s="33">
        <v>0</v>
      </c>
      <c r="S25" s="33">
        <v>1</v>
      </c>
      <c r="T25" s="33">
        <v>0</v>
      </c>
      <c r="U25" s="33">
        <v>0</v>
      </c>
      <c r="V25" s="33">
        <v>0</v>
      </c>
      <c r="W25" s="33"/>
      <c r="X25" s="39" t="s">
        <v>132</v>
      </c>
      <c r="Y25" s="33" t="s">
        <v>78</v>
      </c>
      <c r="Z25" s="38" t="s">
        <v>93</v>
      </c>
      <c r="AA25" s="33">
        <v>0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s="12" customFormat="1" ht="120" x14ac:dyDescent="0.25">
      <c r="A26" s="34">
        <v>16</v>
      </c>
      <c r="B26" s="33" t="s">
        <v>43</v>
      </c>
      <c r="C26" s="33" t="s">
        <v>64</v>
      </c>
      <c r="D26" s="33" t="s">
        <v>71</v>
      </c>
      <c r="E26" s="33" t="s">
        <v>61</v>
      </c>
      <c r="F26" s="36" t="s">
        <v>133</v>
      </c>
      <c r="G26" s="36" t="s">
        <v>134</v>
      </c>
      <c r="H26" s="33" t="s">
        <v>52</v>
      </c>
      <c r="I26" s="33">
        <v>0.41599999999999998</v>
      </c>
      <c r="J26" s="33" t="s">
        <v>76</v>
      </c>
      <c r="K26" s="33">
        <v>0</v>
      </c>
      <c r="L26" s="33">
        <v>0</v>
      </c>
      <c r="M26" s="33">
        <v>1</v>
      </c>
      <c r="N26" s="33">
        <v>0</v>
      </c>
      <c r="O26" s="33">
        <v>0</v>
      </c>
      <c r="P26" s="33">
        <v>1</v>
      </c>
      <c r="Q26" s="33">
        <v>0</v>
      </c>
      <c r="R26" s="33">
        <v>0</v>
      </c>
      <c r="S26" s="33">
        <v>1</v>
      </c>
      <c r="T26" s="33">
        <v>0</v>
      </c>
      <c r="U26" s="33">
        <v>0</v>
      </c>
      <c r="V26" s="33">
        <v>0</v>
      </c>
      <c r="W26" s="33"/>
      <c r="X26" s="39" t="s">
        <v>135</v>
      </c>
      <c r="Y26" s="33" t="s">
        <v>78</v>
      </c>
      <c r="Z26" s="38" t="s">
        <v>84</v>
      </c>
      <c r="AA26" s="33">
        <v>0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1:53" s="12" customFormat="1" ht="120" x14ac:dyDescent="0.25">
      <c r="A27" s="33">
        <v>17</v>
      </c>
      <c r="B27" s="33" t="s">
        <v>43</v>
      </c>
      <c r="C27" s="33" t="s">
        <v>64</v>
      </c>
      <c r="D27" s="33" t="s">
        <v>71</v>
      </c>
      <c r="E27" s="33" t="s">
        <v>61</v>
      </c>
      <c r="F27" s="36" t="s">
        <v>136</v>
      </c>
      <c r="G27" s="36" t="s">
        <v>137</v>
      </c>
      <c r="H27" s="33" t="s">
        <v>52</v>
      </c>
      <c r="I27" s="33">
        <v>4.9160000000000004</v>
      </c>
      <c r="J27" s="33" t="s">
        <v>76</v>
      </c>
      <c r="K27" s="33">
        <v>0</v>
      </c>
      <c r="L27" s="33">
        <v>0</v>
      </c>
      <c r="M27" s="33">
        <v>1</v>
      </c>
      <c r="N27" s="33">
        <v>0</v>
      </c>
      <c r="O27" s="33">
        <v>0</v>
      </c>
      <c r="P27" s="33">
        <v>1</v>
      </c>
      <c r="Q27" s="33">
        <v>0</v>
      </c>
      <c r="R27" s="33">
        <v>0</v>
      </c>
      <c r="S27" s="33">
        <v>1</v>
      </c>
      <c r="T27" s="33">
        <v>0</v>
      </c>
      <c r="U27" s="33">
        <v>0</v>
      </c>
      <c r="V27" s="33">
        <v>0</v>
      </c>
      <c r="W27" s="33"/>
      <c r="X27" s="39" t="s">
        <v>138</v>
      </c>
      <c r="Y27" s="33" t="s">
        <v>78</v>
      </c>
      <c r="Z27" s="38" t="s">
        <v>139</v>
      </c>
      <c r="AA27" s="33">
        <v>0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s="12" customFormat="1" ht="105" x14ac:dyDescent="0.25">
      <c r="A28" s="34">
        <v>18</v>
      </c>
      <c r="B28" s="33" t="s">
        <v>43</v>
      </c>
      <c r="C28" s="33" t="s">
        <v>64</v>
      </c>
      <c r="D28" s="33" t="s">
        <v>71</v>
      </c>
      <c r="E28" s="33" t="s">
        <v>61</v>
      </c>
      <c r="F28" s="36" t="s">
        <v>140</v>
      </c>
      <c r="G28" s="36" t="s">
        <v>141</v>
      </c>
      <c r="H28" s="33" t="s">
        <v>52</v>
      </c>
      <c r="I28" s="33">
        <v>1.45</v>
      </c>
      <c r="J28" s="36" t="s">
        <v>142</v>
      </c>
      <c r="K28" s="35">
        <v>0</v>
      </c>
      <c r="L28" s="35">
        <v>0</v>
      </c>
      <c r="M28" s="35">
        <v>1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1</v>
      </c>
      <c r="V28" s="35">
        <v>0</v>
      </c>
      <c r="W28" s="40" t="s">
        <v>143</v>
      </c>
      <c r="X28" s="36" t="s">
        <v>144</v>
      </c>
      <c r="Y28" s="35" t="s">
        <v>62</v>
      </c>
      <c r="Z28" s="41" t="s">
        <v>73</v>
      </c>
      <c r="AA28" s="40">
        <v>0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</row>
    <row r="29" spans="1:53" s="12" customFormat="1" ht="75" x14ac:dyDescent="0.25">
      <c r="A29" s="33">
        <v>19</v>
      </c>
      <c r="B29" s="34" t="s">
        <v>43</v>
      </c>
      <c r="C29" s="34" t="s">
        <v>64</v>
      </c>
      <c r="D29" s="34" t="s">
        <v>79</v>
      </c>
      <c r="E29" s="34" t="s">
        <v>61</v>
      </c>
      <c r="F29" s="36" t="s">
        <v>145</v>
      </c>
      <c r="G29" s="36" t="s">
        <v>146</v>
      </c>
      <c r="H29" s="34" t="s">
        <v>52</v>
      </c>
      <c r="I29" s="34">
        <v>1.333</v>
      </c>
      <c r="J29" s="34" t="s">
        <v>82</v>
      </c>
      <c r="K29" s="34">
        <v>0</v>
      </c>
      <c r="L29" s="34">
        <v>0</v>
      </c>
      <c r="M29" s="34">
        <v>1</v>
      </c>
      <c r="N29" s="34">
        <v>0</v>
      </c>
      <c r="O29" s="34">
        <v>0</v>
      </c>
      <c r="P29" s="34">
        <v>1</v>
      </c>
      <c r="Q29" s="34">
        <v>0</v>
      </c>
      <c r="R29" s="34">
        <v>0</v>
      </c>
      <c r="S29" s="34">
        <v>1</v>
      </c>
      <c r="T29" s="34">
        <v>0</v>
      </c>
      <c r="U29" s="34">
        <v>0</v>
      </c>
      <c r="V29" s="34">
        <v>0</v>
      </c>
      <c r="W29" s="34"/>
      <c r="X29" s="39" t="s">
        <v>147</v>
      </c>
      <c r="Y29" s="34" t="s">
        <v>78</v>
      </c>
      <c r="Z29" s="34" t="s">
        <v>84</v>
      </c>
      <c r="AA29" s="34">
        <v>0</v>
      </c>
    </row>
    <row r="30" spans="1:53" s="12" customFormat="1" ht="75" x14ac:dyDescent="0.25">
      <c r="A30" s="34">
        <v>20</v>
      </c>
      <c r="B30" s="34" t="s">
        <v>43</v>
      </c>
      <c r="C30" s="34" t="s">
        <v>64</v>
      </c>
      <c r="D30" s="34" t="s">
        <v>79</v>
      </c>
      <c r="E30" s="34" t="s">
        <v>61</v>
      </c>
      <c r="F30" s="36" t="s">
        <v>148</v>
      </c>
      <c r="G30" s="36" t="s">
        <v>149</v>
      </c>
      <c r="H30" s="34" t="s">
        <v>52</v>
      </c>
      <c r="I30" s="34">
        <v>3.75</v>
      </c>
      <c r="J30" s="34" t="s">
        <v>82</v>
      </c>
      <c r="K30" s="34">
        <v>0</v>
      </c>
      <c r="L30" s="34">
        <v>0</v>
      </c>
      <c r="M30" s="34">
        <v>1</v>
      </c>
      <c r="N30" s="34">
        <v>0</v>
      </c>
      <c r="O30" s="34">
        <v>0</v>
      </c>
      <c r="P30" s="34">
        <v>1</v>
      </c>
      <c r="Q30" s="34">
        <v>0</v>
      </c>
      <c r="R30" s="34">
        <v>0</v>
      </c>
      <c r="S30" s="34">
        <v>1</v>
      </c>
      <c r="T30" s="34">
        <v>0</v>
      </c>
      <c r="U30" s="34">
        <v>0</v>
      </c>
      <c r="V30" s="34">
        <v>0</v>
      </c>
      <c r="W30" s="34"/>
      <c r="X30" s="39" t="s">
        <v>150</v>
      </c>
      <c r="Y30" s="34" t="s">
        <v>78</v>
      </c>
      <c r="Z30" s="41" t="s">
        <v>73</v>
      </c>
      <c r="AA30" s="34">
        <v>0</v>
      </c>
    </row>
    <row r="31" spans="1:53" s="12" customFormat="1" ht="120" x14ac:dyDescent="0.25">
      <c r="A31" s="33">
        <v>21</v>
      </c>
      <c r="B31" s="33" t="s">
        <v>43</v>
      </c>
      <c r="C31" s="33" t="s">
        <v>64</v>
      </c>
      <c r="D31" s="33" t="s">
        <v>71</v>
      </c>
      <c r="E31" s="33" t="s">
        <v>61</v>
      </c>
      <c r="F31" s="33" t="s">
        <v>151</v>
      </c>
      <c r="G31" s="33" t="s">
        <v>152</v>
      </c>
      <c r="H31" s="33" t="s">
        <v>52</v>
      </c>
      <c r="I31" s="33">
        <v>3.8159999999999998</v>
      </c>
      <c r="J31" s="33" t="s">
        <v>153</v>
      </c>
      <c r="K31" s="33">
        <v>0</v>
      </c>
      <c r="L31" s="33">
        <v>0</v>
      </c>
      <c r="M31" s="33">
        <v>1</v>
      </c>
      <c r="N31" s="33">
        <v>0</v>
      </c>
      <c r="O31" s="33">
        <v>0</v>
      </c>
      <c r="P31" s="33">
        <v>1</v>
      </c>
      <c r="Q31" s="33">
        <v>0</v>
      </c>
      <c r="R31" s="33">
        <v>0</v>
      </c>
      <c r="S31" s="33">
        <v>1</v>
      </c>
      <c r="T31" s="33">
        <v>0</v>
      </c>
      <c r="U31" s="33">
        <v>0</v>
      </c>
      <c r="V31" s="33">
        <v>0</v>
      </c>
      <c r="W31" s="33"/>
      <c r="X31" s="33" t="s">
        <v>154</v>
      </c>
      <c r="Y31" s="33" t="s">
        <v>78</v>
      </c>
      <c r="Z31" s="38" t="s">
        <v>139</v>
      </c>
      <c r="AA31" s="33">
        <v>0</v>
      </c>
    </row>
    <row r="32" spans="1:53" s="12" customFormat="1" ht="75" x14ac:dyDescent="0.25">
      <c r="A32" s="34">
        <v>22</v>
      </c>
      <c r="B32" s="33" t="s">
        <v>43</v>
      </c>
      <c r="C32" s="36" t="s">
        <v>155</v>
      </c>
      <c r="D32" s="36" t="s">
        <v>72</v>
      </c>
      <c r="E32" s="36" t="s">
        <v>66</v>
      </c>
      <c r="F32" s="36" t="s">
        <v>156</v>
      </c>
      <c r="G32" s="36" t="s">
        <v>157</v>
      </c>
      <c r="H32" s="33" t="s">
        <v>52</v>
      </c>
      <c r="I32" s="33">
        <v>7.9329999999999998</v>
      </c>
      <c r="J32" s="36" t="s">
        <v>158</v>
      </c>
      <c r="K32" s="33">
        <v>0</v>
      </c>
      <c r="L32" s="33">
        <v>0</v>
      </c>
      <c r="M32" s="33">
        <v>1</v>
      </c>
      <c r="N32" s="33">
        <v>0</v>
      </c>
      <c r="O32" s="33">
        <v>0</v>
      </c>
      <c r="P32" s="33">
        <v>1</v>
      </c>
      <c r="Q32" s="33">
        <v>0</v>
      </c>
      <c r="R32" s="33">
        <v>0</v>
      </c>
      <c r="S32" s="33">
        <v>1</v>
      </c>
      <c r="T32" s="33">
        <v>0</v>
      </c>
      <c r="U32" s="33">
        <v>0</v>
      </c>
      <c r="V32" s="33">
        <v>0</v>
      </c>
      <c r="W32" s="33"/>
      <c r="X32" s="36" t="s">
        <v>159</v>
      </c>
      <c r="Y32" s="33" t="s">
        <v>78</v>
      </c>
      <c r="Z32" s="38" t="s">
        <v>73</v>
      </c>
      <c r="AA32" s="33">
        <v>0</v>
      </c>
    </row>
    <row r="33" spans="1:27" s="12" customFormat="1" ht="90" x14ac:dyDescent="0.25">
      <c r="A33" s="33">
        <v>23</v>
      </c>
      <c r="B33" s="33" t="s">
        <v>43</v>
      </c>
      <c r="C33" s="33" t="s">
        <v>64</v>
      </c>
      <c r="D33" s="36" t="s">
        <v>160</v>
      </c>
      <c r="E33" s="33" t="s">
        <v>61</v>
      </c>
      <c r="F33" s="36" t="s">
        <v>161</v>
      </c>
      <c r="G33" s="36" t="s">
        <v>162</v>
      </c>
      <c r="H33" s="33" t="s">
        <v>52</v>
      </c>
      <c r="I33" s="33">
        <v>2.6</v>
      </c>
      <c r="J33" s="36" t="s">
        <v>163</v>
      </c>
      <c r="K33" s="33">
        <v>0</v>
      </c>
      <c r="L33" s="33">
        <v>0</v>
      </c>
      <c r="M33" s="33">
        <v>1</v>
      </c>
      <c r="N33" s="33">
        <v>0</v>
      </c>
      <c r="O33" s="33">
        <v>0</v>
      </c>
      <c r="P33" s="33">
        <v>1</v>
      </c>
      <c r="Q33" s="33">
        <v>0</v>
      </c>
      <c r="R33" s="33">
        <v>0</v>
      </c>
      <c r="S33" s="33">
        <v>1</v>
      </c>
      <c r="T33" s="33">
        <v>0</v>
      </c>
      <c r="U33" s="33">
        <v>0</v>
      </c>
      <c r="V33" s="33">
        <v>0</v>
      </c>
      <c r="W33" s="33"/>
      <c r="X33" s="36" t="s">
        <v>164</v>
      </c>
      <c r="Y33" s="33" t="s">
        <v>78</v>
      </c>
      <c r="Z33" s="38" t="s">
        <v>84</v>
      </c>
      <c r="AA33" s="33">
        <v>0</v>
      </c>
    </row>
    <row r="34" spans="1:27" s="12" customFormat="1" ht="120" x14ac:dyDescent="0.25">
      <c r="A34" s="34">
        <v>24</v>
      </c>
      <c r="B34" s="33" t="s">
        <v>43</v>
      </c>
      <c r="C34" s="33" t="s">
        <v>64</v>
      </c>
      <c r="D34" s="33" t="s">
        <v>71</v>
      </c>
      <c r="E34" s="33" t="s">
        <v>61</v>
      </c>
      <c r="F34" s="36" t="s">
        <v>165</v>
      </c>
      <c r="G34" s="36" t="s">
        <v>166</v>
      </c>
      <c r="H34" s="33" t="s">
        <v>52</v>
      </c>
      <c r="I34" s="33">
        <v>13.782999999999999</v>
      </c>
      <c r="J34" s="33" t="s">
        <v>153</v>
      </c>
      <c r="K34" s="33">
        <v>0</v>
      </c>
      <c r="L34" s="33">
        <v>0</v>
      </c>
      <c r="M34" s="33">
        <v>1</v>
      </c>
      <c r="N34" s="33">
        <v>0</v>
      </c>
      <c r="O34" s="33">
        <v>0</v>
      </c>
      <c r="P34" s="33">
        <v>1</v>
      </c>
      <c r="Q34" s="33">
        <v>0</v>
      </c>
      <c r="R34" s="33">
        <v>0</v>
      </c>
      <c r="S34" s="33">
        <v>1</v>
      </c>
      <c r="T34" s="33">
        <v>0</v>
      </c>
      <c r="U34" s="33">
        <v>0</v>
      </c>
      <c r="V34" s="33">
        <v>0</v>
      </c>
      <c r="W34" s="33"/>
      <c r="X34" s="36" t="s">
        <v>167</v>
      </c>
      <c r="Y34" s="33" t="s">
        <v>78</v>
      </c>
      <c r="Z34" s="38" t="s">
        <v>139</v>
      </c>
      <c r="AA34" s="33">
        <v>0</v>
      </c>
    </row>
    <row r="35" spans="1:27" s="12" customFormat="1" ht="120" x14ac:dyDescent="0.25">
      <c r="A35" s="33">
        <v>25</v>
      </c>
      <c r="B35" s="33" t="s">
        <v>43</v>
      </c>
      <c r="C35" s="33" t="s">
        <v>64</v>
      </c>
      <c r="D35" s="36" t="s">
        <v>168</v>
      </c>
      <c r="E35" s="33" t="s">
        <v>61</v>
      </c>
      <c r="F35" s="36" t="s">
        <v>169</v>
      </c>
      <c r="G35" s="36" t="s">
        <v>170</v>
      </c>
      <c r="H35" s="33" t="s">
        <v>52</v>
      </c>
      <c r="I35" s="33">
        <v>0.41599999999999998</v>
      </c>
      <c r="J35" s="36" t="s">
        <v>171</v>
      </c>
      <c r="K35" s="33">
        <v>0</v>
      </c>
      <c r="L35" s="33">
        <v>0</v>
      </c>
      <c r="M35" s="33">
        <v>1</v>
      </c>
      <c r="N35" s="33">
        <v>0</v>
      </c>
      <c r="O35" s="33">
        <v>0</v>
      </c>
      <c r="P35" s="33">
        <v>1</v>
      </c>
      <c r="Q35" s="33">
        <v>0</v>
      </c>
      <c r="R35" s="33">
        <v>0</v>
      </c>
      <c r="S35" s="33">
        <v>1</v>
      </c>
      <c r="T35" s="33">
        <v>0</v>
      </c>
      <c r="U35" s="33">
        <v>0</v>
      </c>
      <c r="V35" s="33">
        <v>0</v>
      </c>
      <c r="W35" s="33"/>
      <c r="X35" s="36" t="s">
        <v>172</v>
      </c>
      <c r="Y35" s="33" t="s">
        <v>78</v>
      </c>
      <c r="Z35" s="38" t="s">
        <v>84</v>
      </c>
      <c r="AA35" s="33">
        <v>0</v>
      </c>
    </row>
    <row r="36" spans="1:27" s="12" customFormat="1" ht="45" x14ac:dyDescent="0.25">
      <c r="A36" s="34">
        <v>26</v>
      </c>
      <c r="B36" s="33" t="s">
        <v>43</v>
      </c>
      <c r="C36" s="36" t="s">
        <v>155</v>
      </c>
      <c r="D36" s="36" t="s">
        <v>173</v>
      </c>
      <c r="E36" s="33" t="s">
        <v>61</v>
      </c>
      <c r="F36" s="36" t="s">
        <v>174</v>
      </c>
      <c r="G36" s="36" t="s">
        <v>175</v>
      </c>
      <c r="H36" s="33" t="s">
        <v>52</v>
      </c>
      <c r="I36" s="33">
        <v>2.1659999999999999</v>
      </c>
      <c r="J36" s="36" t="s">
        <v>176</v>
      </c>
      <c r="K36" s="33">
        <v>0</v>
      </c>
      <c r="L36" s="33">
        <v>0</v>
      </c>
      <c r="M36" s="33">
        <v>2</v>
      </c>
      <c r="N36" s="33">
        <v>0</v>
      </c>
      <c r="O36" s="33">
        <v>0</v>
      </c>
      <c r="P36" s="33">
        <v>1</v>
      </c>
      <c r="Q36" s="33">
        <v>0</v>
      </c>
      <c r="R36" s="33">
        <v>0</v>
      </c>
      <c r="S36" s="33">
        <v>1</v>
      </c>
      <c r="T36" s="33">
        <v>0</v>
      </c>
      <c r="U36" s="33">
        <v>1</v>
      </c>
      <c r="V36" s="33">
        <v>0</v>
      </c>
      <c r="W36" s="36" t="s">
        <v>177</v>
      </c>
      <c r="X36" s="36" t="s">
        <v>178</v>
      </c>
      <c r="Y36" s="36" t="s">
        <v>62</v>
      </c>
      <c r="Z36" s="38" t="s">
        <v>73</v>
      </c>
      <c r="AA36" s="33">
        <v>0</v>
      </c>
    </row>
    <row r="37" spans="1:27" s="12" customFormat="1" ht="90" x14ac:dyDescent="0.25">
      <c r="A37" s="33">
        <v>27</v>
      </c>
      <c r="B37" s="33" t="s">
        <v>43</v>
      </c>
      <c r="C37" s="33" t="s">
        <v>64</v>
      </c>
      <c r="D37" s="33" t="s">
        <v>65</v>
      </c>
      <c r="E37" s="33" t="s">
        <v>66</v>
      </c>
      <c r="F37" s="36" t="s">
        <v>179</v>
      </c>
      <c r="G37" s="36" t="s">
        <v>180</v>
      </c>
      <c r="H37" s="33" t="s">
        <v>52</v>
      </c>
      <c r="I37" s="33">
        <v>1.4159999999999999</v>
      </c>
      <c r="J37" s="36" t="s">
        <v>67</v>
      </c>
      <c r="K37" s="33">
        <v>0</v>
      </c>
      <c r="L37" s="33">
        <v>0</v>
      </c>
      <c r="M37" s="33">
        <v>1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1</v>
      </c>
      <c r="V37" s="33">
        <v>0</v>
      </c>
      <c r="W37" s="33" t="s">
        <v>68</v>
      </c>
      <c r="X37" s="36" t="s">
        <v>181</v>
      </c>
      <c r="Y37" s="36" t="s">
        <v>62</v>
      </c>
      <c r="Z37" s="38" t="s">
        <v>70</v>
      </c>
      <c r="AA37" s="33">
        <v>0</v>
      </c>
    </row>
    <row r="38" spans="1:27" s="12" customFormat="1" ht="120" x14ac:dyDescent="0.25">
      <c r="A38" s="34">
        <v>28</v>
      </c>
      <c r="B38" s="33" t="s">
        <v>43</v>
      </c>
      <c r="C38" s="33" t="s">
        <v>64</v>
      </c>
      <c r="D38" s="33" t="s">
        <v>71</v>
      </c>
      <c r="E38" s="33" t="s">
        <v>61</v>
      </c>
      <c r="F38" s="36" t="s">
        <v>182</v>
      </c>
      <c r="G38" s="36" t="s">
        <v>183</v>
      </c>
      <c r="H38" s="33" t="s">
        <v>52</v>
      </c>
      <c r="I38" s="33">
        <v>1.03</v>
      </c>
      <c r="J38" s="36" t="s">
        <v>76</v>
      </c>
      <c r="K38" s="33">
        <v>0</v>
      </c>
      <c r="L38" s="33">
        <v>0</v>
      </c>
      <c r="M38" s="33">
        <v>1</v>
      </c>
      <c r="N38" s="33">
        <v>0</v>
      </c>
      <c r="O38" s="33">
        <v>0</v>
      </c>
      <c r="P38" s="33">
        <v>1</v>
      </c>
      <c r="Q38" s="33">
        <v>0</v>
      </c>
      <c r="R38" s="33">
        <v>0</v>
      </c>
      <c r="S38" s="33">
        <v>1</v>
      </c>
      <c r="T38" s="33">
        <v>0</v>
      </c>
      <c r="U38" s="33">
        <v>0</v>
      </c>
      <c r="V38" s="33">
        <v>0</v>
      </c>
      <c r="W38" s="33"/>
      <c r="X38" s="36" t="s">
        <v>184</v>
      </c>
      <c r="Y38" s="33" t="s">
        <v>78</v>
      </c>
      <c r="Z38" s="38" t="s">
        <v>84</v>
      </c>
      <c r="AA38" s="33">
        <v>0</v>
      </c>
    </row>
    <row r="39" spans="1:27" s="12" customFormat="1" ht="45" x14ac:dyDescent="0.25">
      <c r="A39" s="33">
        <v>29</v>
      </c>
      <c r="B39" s="33" t="s">
        <v>43</v>
      </c>
      <c r="C39" s="33" t="s">
        <v>64</v>
      </c>
      <c r="D39" s="36" t="s">
        <v>185</v>
      </c>
      <c r="E39" s="33" t="s">
        <v>61</v>
      </c>
      <c r="F39" s="36" t="s">
        <v>186</v>
      </c>
      <c r="G39" s="36" t="s">
        <v>187</v>
      </c>
      <c r="H39" s="33" t="s">
        <v>52</v>
      </c>
      <c r="I39" s="33">
        <v>2.3159999999999998</v>
      </c>
      <c r="J39" s="36" t="s">
        <v>188</v>
      </c>
      <c r="K39" s="33">
        <v>0</v>
      </c>
      <c r="L39" s="33">
        <v>0</v>
      </c>
      <c r="M39" s="33">
        <v>1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1</v>
      </c>
      <c r="V39" s="33">
        <v>0</v>
      </c>
      <c r="W39" s="36" t="s">
        <v>177</v>
      </c>
      <c r="X39" s="36" t="s">
        <v>189</v>
      </c>
      <c r="Y39" s="36" t="s">
        <v>62</v>
      </c>
      <c r="Z39" s="38" t="s">
        <v>84</v>
      </c>
      <c r="AA39" s="33">
        <v>0</v>
      </c>
    </row>
    <row r="40" spans="1:27" s="12" customFormat="1" ht="75" x14ac:dyDescent="0.25">
      <c r="A40" s="34">
        <v>30</v>
      </c>
      <c r="B40" s="33" t="s">
        <v>43</v>
      </c>
      <c r="C40" s="33" t="s">
        <v>64</v>
      </c>
      <c r="D40" s="36" t="s">
        <v>79</v>
      </c>
      <c r="E40" s="33" t="s">
        <v>61</v>
      </c>
      <c r="F40" s="36" t="s">
        <v>190</v>
      </c>
      <c r="G40" s="36" t="s">
        <v>191</v>
      </c>
      <c r="H40" s="33" t="s">
        <v>52</v>
      </c>
      <c r="I40" s="33">
        <v>1.6659999999999999</v>
      </c>
      <c r="J40" s="36" t="s">
        <v>192</v>
      </c>
      <c r="K40" s="33">
        <v>0</v>
      </c>
      <c r="L40" s="33">
        <v>0</v>
      </c>
      <c r="M40" s="33">
        <v>1</v>
      </c>
      <c r="N40" s="33">
        <v>0</v>
      </c>
      <c r="O40" s="33">
        <v>0</v>
      </c>
      <c r="P40" s="33">
        <v>1</v>
      </c>
      <c r="Q40" s="33">
        <v>0</v>
      </c>
      <c r="R40" s="33">
        <v>0</v>
      </c>
      <c r="S40" s="33">
        <v>1</v>
      </c>
      <c r="T40" s="33">
        <v>0</v>
      </c>
      <c r="U40" s="33">
        <v>0</v>
      </c>
      <c r="V40" s="33">
        <v>0</v>
      </c>
      <c r="W40" s="33"/>
      <c r="X40" s="36" t="s">
        <v>193</v>
      </c>
      <c r="Y40" s="33" t="s">
        <v>78</v>
      </c>
      <c r="Z40" s="38" t="s">
        <v>84</v>
      </c>
      <c r="AA40" s="33">
        <v>0</v>
      </c>
    </row>
    <row r="41" spans="1:27" s="12" customFormat="1" ht="60" x14ac:dyDescent="0.25">
      <c r="A41" s="33">
        <v>31</v>
      </c>
      <c r="B41" s="33" t="s">
        <v>43</v>
      </c>
      <c r="C41" s="33" t="s">
        <v>64</v>
      </c>
      <c r="D41" s="33" t="s">
        <v>79</v>
      </c>
      <c r="E41" s="33" t="s">
        <v>61</v>
      </c>
      <c r="F41" s="36" t="s">
        <v>194</v>
      </c>
      <c r="G41" s="36" t="s">
        <v>195</v>
      </c>
      <c r="H41" s="33" t="s">
        <v>52</v>
      </c>
      <c r="I41" s="33">
        <v>2.5329999999999999</v>
      </c>
      <c r="J41" s="36" t="s">
        <v>196</v>
      </c>
      <c r="K41" s="33">
        <v>0</v>
      </c>
      <c r="L41" s="33">
        <v>0</v>
      </c>
      <c r="M41" s="33">
        <v>1</v>
      </c>
      <c r="N41" s="33">
        <v>0</v>
      </c>
      <c r="O41" s="33">
        <v>0</v>
      </c>
      <c r="P41" s="33">
        <v>1</v>
      </c>
      <c r="Q41" s="33">
        <v>0</v>
      </c>
      <c r="R41" s="33">
        <v>0</v>
      </c>
      <c r="S41" s="33">
        <v>1</v>
      </c>
      <c r="T41" s="33">
        <v>0</v>
      </c>
      <c r="U41" s="33">
        <v>0</v>
      </c>
      <c r="V41" s="33">
        <v>0</v>
      </c>
      <c r="W41" s="33"/>
      <c r="X41" s="36" t="s">
        <v>197</v>
      </c>
      <c r="Y41" s="33" t="s">
        <v>78</v>
      </c>
      <c r="Z41" s="33" t="s">
        <v>84</v>
      </c>
      <c r="AA41" s="33">
        <v>0</v>
      </c>
    </row>
    <row r="42" spans="1:27" s="12" customFormat="1" ht="120" x14ac:dyDescent="0.25">
      <c r="A42" s="34">
        <v>32</v>
      </c>
      <c r="B42" s="33" t="s">
        <v>43</v>
      </c>
      <c r="C42" s="33" t="s">
        <v>64</v>
      </c>
      <c r="D42" s="36" t="s">
        <v>71</v>
      </c>
      <c r="E42" s="33" t="s">
        <v>61</v>
      </c>
      <c r="F42" s="36" t="s">
        <v>198</v>
      </c>
      <c r="G42" s="36" t="s">
        <v>199</v>
      </c>
      <c r="H42" s="33" t="s">
        <v>52</v>
      </c>
      <c r="I42" s="33">
        <v>1.8</v>
      </c>
      <c r="J42" s="36" t="s">
        <v>200</v>
      </c>
      <c r="K42" s="33">
        <v>0</v>
      </c>
      <c r="L42" s="33">
        <v>0</v>
      </c>
      <c r="M42" s="33">
        <v>1</v>
      </c>
      <c r="N42" s="33">
        <v>0</v>
      </c>
      <c r="O42" s="33">
        <v>0</v>
      </c>
      <c r="P42" s="33">
        <v>1</v>
      </c>
      <c r="Q42" s="33">
        <v>0</v>
      </c>
      <c r="R42" s="33">
        <v>0</v>
      </c>
      <c r="S42" s="33">
        <v>1</v>
      </c>
      <c r="T42" s="33">
        <v>0</v>
      </c>
      <c r="U42" s="33">
        <v>0</v>
      </c>
      <c r="V42" s="33">
        <v>0</v>
      </c>
      <c r="W42" s="33"/>
      <c r="X42" s="36" t="s">
        <v>201</v>
      </c>
      <c r="Y42" s="33" t="s">
        <v>78</v>
      </c>
      <c r="Z42" s="33" t="s">
        <v>84</v>
      </c>
      <c r="AA42" s="33">
        <v>0</v>
      </c>
    </row>
    <row r="43" spans="1:27" s="12" customFormat="1" ht="105" x14ac:dyDescent="0.25">
      <c r="A43" s="33">
        <v>33</v>
      </c>
      <c r="B43" s="33" t="s">
        <v>43</v>
      </c>
      <c r="C43" s="33" t="s">
        <v>64</v>
      </c>
      <c r="D43" s="36" t="s">
        <v>168</v>
      </c>
      <c r="E43" s="33" t="s">
        <v>61</v>
      </c>
      <c r="F43" s="36" t="s">
        <v>202</v>
      </c>
      <c r="G43" s="36" t="s">
        <v>203</v>
      </c>
      <c r="H43" s="33" t="s">
        <v>52</v>
      </c>
      <c r="I43" s="33">
        <v>0.56599999999999995</v>
      </c>
      <c r="J43" s="36" t="s">
        <v>204</v>
      </c>
      <c r="K43" s="33">
        <v>0</v>
      </c>
      <c r="L43" s="33">
        <v>0</v>
      </c>
      <c r="M43" s="33">
        <v>1</v>
      </c>
      <c r="N43" s="33">
        <v>0</v>
      </c>
      <c r="O43" s="33">
        <v>0</v>
      </c>
      <c r="P43" s="33">
        <v>1</v>
      </c>
      <c r="Q43" s="33">
        <v>0</v>
      </c>
      <c r="R43" s="33">
        <v>0</v>
      </c>
      <c r="S43" s="33">
        <v>1</v>
      </c>
      <c r="T43" s="33">
        <v>0</v>
      </c>
      <c r="U43" s="33">
        <v>0</v>
      </c>
      <c r="V43" s="33">
        <v>0</v>
      </c>
      <c r="W43" s="33"/>
      <c r="X43" s="36" t="s">
        <v>205</v>
      </c>
      <c r="Y43" s="33" t="s">
        <v>78</v>
      </c>
      <c r="Z43" s="33" t="s">
        <v>84</v>
      </c>
      <c r="AA43" s="33">
        <v>0</v>
      </c>
    </row>
    <row r="44" spans="1:27" s="12" customFormat="1" ht="135" x14ac:dyDescent="0.25">
      <c r="A44" s="34">
        <v>34</v>
      </c>
      <c r="B44" s="33" t="s">
        <v>43</v>
      </c>
      <c r="C44" s="33" t="s">
        <v>64</v>
      </c>
      <c r="D44" s="36" t="s">
        <v>71</v>
      </c>
      <c r="E44" s="33" t="s">
        <v>61</v>
      </c>
      <c r="F44" s="36" t="s">
        <v>206</v>
      </c>
      <c r="G44" s="36" t="s">
        <v>207</v>
      </c>
      <c r="H44" s="33" t="s">
        <v>52</v>
      </c>
      <c r="I44" s="33">
        <v>2.08</v>
      </c>
      <c r="J44" s="36" t="s">
        <v>208</v>
      </c>
      <c r="K44" s="33">
        <v>0</v>
      </c>
      <c r="L44" s="33">
        <v>0</v>
      </c>
      <c r="M44" s="33">
        <v>1</v>
      </c>
      <c r="N44" s="33">
        <v>0</v>
      </c>
      <c r="O44" s="33">
        <v>0</v>
      </c>
      <c r="P44" s="33">
        <v>1</v>
      </c>
      <c r="Q44" s="33">
        <v>0</v>
      </c>
      <c r="R44" s="33">
        <v>0</v>
      </c>
      <c r="S44" s="33">
        <v>1</v>
      </c>
      <c r="T44" s="33">
        <v>0</v>
      </c>
      <c r="U44" s="33">
        <v>0</v>
      </c>
      <c r="V44" s="33">
        <v>0</v>
      </c>
      <c r="W44" s="33"/>
      <c r="X44" s="36" t="s">
        <v>209</v>
      </c>
      <c r="Y44" s="33" t="s">
        <v>78</v>
      </c>
      <c r="Z44" s="33" t="s">
        <v>84</v>
      </c>
      <c r="AA44" s="33">
        <v>0</v>
      </c>
    </row>
    <row r="45" spans="1:27" s="12" customFormat="1" ht="135" x14ac:dyDescent="0.25">
      <c r="A45" s="33">
        <v>35</v>
      </c>
      <c r="B45" s="33" t="s">
        <v>43</v>
      </c>
      <c r="C45" s="33" t="s">
        <v>64</v>
      </c>
      <c r="D45" s="36" t="s">
        <v>71</v>
      </c>
      <c r="E45" s="33" t="s">
        <v>61</v>
      </c>
      <c r="F45" s="36" t="s">
        <v>210</v>
      </c>
      <c r="G45" s="36" t="s">
        <v>211</v>
      </c>
      <c r="H45" s="33" t="s">
        <v>52</v>
      </c>
      <c r="I45" s="33">
        <v>4.6159999999999997</v>
      </c>
      <c r="J45" s="36" t="s">
        <v>208</v>
      </c>
      <c r="K45" s="33">
        <v>0</v>
      </c>
      <c r="L45" s="33">
        <v>0</v>
      </c>
      <c r="M45" s="33">
        <v>1</v>
      </c>
      <c r="N45" s="33">
        <v>0</v>
      </c>
      <c r="O45" s="33">
        <v>0</v>
      </c>
      <c r="P45" s="33">
        <v>1</v>
      </c>
      <c r="Q45" s="33">
        <v>0</v>
      </c>
      <c r="R45" s="33">
        <v>0</v>
      </c>
      <c r="S45" s="33">
        <v>1</v>
      </c>
      <c r="T45" s="33">
        <v>0</v>
      </c>
      <c r="U45" s="33">
        <v>0</v>
      </c>
      <c r="V45" s="33">
        <v>0</v>
      </c>
      <c r="W45" s="33"/>
      <c r="X45" s="36" t="s">
        <v>212</v>
      </c>
      <c r="Y45" s="33" t="s">
        <v>78</v>
      </c>
      <c r="Z45" s="33" t="s">
        <v>84</v>
      </c>
      <c r="AA45" s="33">
        <v>0</v>
      </c>
    </row>
    <row r="46" spans="1:27" s="12" customFormat="1" ht="135" x14ac:dyDescent="0.25">
      <c r="A46" s="34">
        <v>36</v>
      </c>
      <c r="B46" s="33" t="s">
        <v>43</v>
      </c>
      <c r="C46" s="33" t="s">
        <v>64</v>
      </c>
      <c r="D46" s="36" t="s">
        <v>71</v>
      </c>
      <c r="E46" s="33" t="s">
        <v>61</v>
      </c>
      <c r="F46" s="36" t="s">
        <v>213</v>
      </c>
      <c r="G46" s="36" t="s">
        <v>214</v>
      </c>
      <c r="H46" s="33" t="s">
        <v>52</v>
      </c>
      <c r="I46" s="33">
        <v>0.33300000000000002</v>
      </c>
      <c r="J46" s="36" t="s">
        <v>208</v>
      </c>
      <c r="K46" s="33">
        <v>0</v>
      </c>
      <c r="L46" s="33">
        <v>0</v>
      </c>
      <c r="M46" s="33">
        <v>1</v>
      </c>
      <c r="N46" s="33">
        <v>0</v>
      </c>
      <c r="O46" s="33">
        <v>0</v>
      </c>
      <c r="P46" s="33">
        <v>1</v>
      </c>
      <c r="Q46" s="33">
        <v>0</v>
      </c>
      <c r="R46" s="33">
        <v>0</v>
      </c>
      <c r="S46" s="33">
        <v>1</v>
      </c>
      <c r="T46" s="33">
        <v>0</v>
      </c>
      <c r="U46" s="33">
        <v>0</v>
      </c>
      <c r="V46" s="33">
        <v>0</v>
      </c>
      <c r="W46" s="33"/>
      <c r="X46" s="36" t="s">
        <v>215</v>
      </c>
      <c r="Y46" s="33" t="s">
        <v>78</v>
      </c>
      <c r="Z46" s="33" t="s">
        <v>84</v>
      </c>
      <c r="AA46" s="33">
        <v>0</v>
      </c>
    </row>
    <row r="47" spans="1:27" s="12" customFormat="1" ht="105" x14ac:dyDescent="0.25">
      <c r="A47" s="33">
        <v>37</v>
      </c>
      <c r="B47" s="33" t="s">
        <v>43</v>
      </c>
      <c r="C47" s="33" t="s">
        <v>64</v>
      </c>
      <c r="D47" s="36" t="s">
        <v>168</v>
      </c>
      <c r="E47" s="33" t="s">
        <v>61</v>
      </c>
      <c r="F47" s="36" t="s">
        <v>216</v>
      </c>
      <c r="G47" s="36" t="s">
        <v>217</v>
      </c>
      <c r="H47" s="33" t="s">
        <v>52</v>
      </c>
      <c r="I47" s="33">
        <v>2.8</v>
      </c>
      <c r="J47" s="36" t="s">
        <v>204</v>
      </c>
      <c r="K47" s="33">
        <v>0</v>
      </c>
      <c r="L47" s="33">
        <v>0</v>
      </c>
      <c r="M47" s="33">
        <v>1</v>
      </c>
      <c r="N47" s="33">
        <v>0</v>
      </c>
      <c r="O47" s="33">
        <v>0</v>
      </c>
      <c r="P47" s="33">
        <v>1</v>
      </c>
      <c r="Q47" s="33">
        <v>0</v>
      </c>
      <c r="R47" s="33">
        <v>0</v>
      </c>
      <c r="S47" s="33">
        <v>1</v>
      </c>
      <c r="T47" s="33">
        <v>0</v>
      </c>
      <c r="U47" s="33">
        <v>0</v>
      </c>
      <c r="V47" s="33">
        <v>0</v>
      </c>
      <c r="W47" s="33"/>
      <c r="X47" s="36" t="s">
        <v>218</v>
      </c>
      <c r="Y47" s="33" t="s">
        <v>78</v>
      </c>
      <c r="Z47" s="33" t="s">
        <v>84</v>
      </c>
      <c r="AA47" s="33">
        <v>0</v>
      </c>
    </row>
    <row r="48" spans="1:27" s="12" customFormat="1" ht="105" x14ac:dyDescent="0.25">
      <c r="A48" s="34">
        <v>38</v>
      </c>
      <c r="B48" s="33" t="s">
        <v>43</v>
      </c>
      <c r="C48" s="33" t="s">
        <v>64</v>
      </c>
      <c r="D48" s="36" t="s">
        <v>168</v>
      </c>
      <c r="E48" s="33" t="s">
        <v>61</v>
      </c>
      <c r="F48" s="36" t="s">
        <v>216</v>
      </c>
      <c r="G48" s="36" t="s">
        <v>217</v>
      </c>
      <c r="H48" s="33" t="s">
        <v>52</v>
      </c>
      <c r="I48" s="33">
        <v>2.8</v>
      </c>
      <c r="J48" s="36" t="s">
        <v>204</v>
      </c>
      <c r="K48" s="33">
        <v>0</v>
      </c>
      <c r="L48" s="33">
        <v>0</v>
      </c>
      <c r="M48" s="33">
        <v>1</v>
      </c>
      <c r="N48" s="33">
        <v>0</v>
      </c>
      <c r="O48" s="33">
        <v>0</v>
      </c>
      <c r="P48" s="33">
        <v>1</v>
      </c>
      <c r="Q48" s="33">
        <v>0</v>
      </c>
      <c r="R48" s="33">
        <v>0</v>
      </c>
      <c r="S48" s="33">
        <v>1</v>
      </c>
      <c r="T48" s="33">
        <v>0</v>
      </c>
      <c r="U48" s="33">
        <v>0</v>
      </c>
      <c r="V48" s="33">
        <v>0</v>
      </c>
      <c r="W48" s="33"/>
      <c r="X48" s="36" t="s">
        <v>218</v>
      </c>
      <c r="Y48" s="33" t="s">
        <v>78</v>
      </c>
      <c r="Z48" s="33" t="s">
        <v>84</v>
      </c>
      <c r="AA48" s="33">
        <v>0</v>
      </c>
    </row>
    <row r="49" spans="1:27" s="12" customFormat="1" ht="90" x14ac:dyDescent="0.25">
      <c r="A49" s="33">
        <v>39</v>
      </c>
      <c r="B49" s="33" t="s">
        <v>43</v>
      </c>
      <c r="C49" s="33" t="s">
        <v>64</v>
      </c>
      <c r="D49" s="33" t="s">
        <v>65</v>
      </c>
      <c r="E49" s="33" t="s">
        <v>61</v>
      </c>
      <c r="F49" s="36" t="s">
        <v>219</v>
      </c>
      <c r="G49" s="36" t="s">
        <v>220</v>
      </c>
      <c r="H49" s="33" t="s">
        <v>52</v>
      </c>
      <c r="I49" s="33">
        <v>0.45</v>
      </c>
      <c r="J49" s="36" t="s">
        <v>221</v>
      </c>
      <c r="K49" s="33">
        <v>0</v>
      </c>
      <c r="L49" s="33">
        <v>0</v>
      </c>
      <c r="M49" s="33">
        <v>1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1</v>
      </c>
      <c r="V49" s="33">
        <v>0</v>
      </c>
      <c r="W49" s="33" t="s">
        <v>68</v>
      </c>
      <c r="X49" s="36" t="s">
        <v>222</v>
      </c>
      <c r="Y49" s="36" t="s">
        <v>69</v>
      </c>
      <c r="Z49" s="33" t="s">
        <v>70</v>
      </c>
      <c r="AA49" s="33">
        <v>0</v>
      </c>
    </row>
    <row r="50" spans="1:27" s="12" customFormat="1" ht="90" x14ac:dyDescent="0.25">
      <c r="A50" s="34">
        <v>40</v>
      </c>
      <c r="B50" s="33" t="s">
        <v>43</v>
      </c>
      <c r="C50" s="33" t="s">
        <v>64</v>
      </c>
      <c r="D50" s="33" t="s">
        <v>65</v>
      </c>
      <c r="E50" s="33" t="s">
        <v>61</v>
      </c>
      <c r="F50" s="36" t="s">
        <v>223</v>
      </c>
      <c r="G50" s="36" t="s">
        <v>224</v>
      </c>
      <c r="H50" s="33" t="s">
        <v>52</v>
      </c>
      <c r="I50" s="33">
        <v>0.5</v>
      </c>
      <c r="J50" s="36" t="s">
        <v>225</v>
      </c>
      <c r="K50" s="33">
        <v>0</v>
      </c>
      <c r="L50" s="33">
        <v>0</v>
      </c>
      <c r="M50" s="33">
        <v>1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1</v>
      </c>
      <c r="V50" s="33">
        <v>0</v>
      </c>
      <c r="W50" s="33" t="s">
        <v>68</v>
      </c>
      <c r="X50" s="36" t="s">
        <v>226</v>
      </c>
      <c r="Y50" s="36" t="s">
        <v>69</v>
      </c>
      <c r="Z50" s="33" t="s">
        <v>70</v>
      </c>
      <c r="AA50" s="33">
        <v>0</v>
      </c>
    </row>
    <row r="51" spans="1:27" s="12" customFormat="1" ht="75" x14ac:dyDescent="0.25">
      <c r="A51" s="33">
        <v>41</v>
      </c>
      <c r="B51" s="33" t="s">
        <v>43</v>
      </c>
      <c r="C51" s="33" t="s">
        <v>64</v>
      </c>
      <c r="D51" s="33" t="s">
        <v>79</v>
      </c>
      <c r="E51" s="33" t="s">
        <v>61</v>
      </c>
      <c r="F51" s="36" t="s">
        <v>227</v>
      </c>
      <c r="G51" s="36" t="s">
        <v>228</v>
      </c>
      <c r="H51" s="33" t="s">
        <v>52</v>
      </c>
      <c r="I51" s="33">
        <v>2.7829999999999999</v>
      </c>
      <c r="J51" s="36" t="s">
        <v>229</v>
      </c>
      <c r="K51" s="33">
        <v>0</v>
      </c>
      <c r="L51" s="33">
        <v>0</v>
      </c>
      <c r="M51" s="33">
        <v>1</v>
      </c>
      <c r="N51" s="33">
        <v>0</v>
      </c>
      <c r="O51" s="33">
        <v>0</v>
      </c>
      <c r="P51" s="33">
        <v>1</v>
      </c>
      <c r="Q51" s="33">
        <v>0</v>
      </c>
      <c r="R51" s="33">
        <v>0</v>
      </c>
      <c r="S51" s="33">
        <v>1</v>
      </c>
      <c r="T51" s="33">
        <v>0</v>
      </c>
      <c r="U51" s="33">
        <v>0</v>
      </c>
      <c r="V51" s="33">
        <v>0</v>
      </c>
      <c r="W51" s="33"/>
      <c r="X51" s="36" t="s">
        <v>230</v>
      </c>
      <c r="Y51" s="33" t="s">
        <v>78</v>
      </c>
      <c r="Z51" s="33" t="s">
        <v>84</v>
      </c>
      <c r="AA51" s="33">
        <v>0</v>
      </c>
    </row>
    <row r="52" spans="1:27" s="12" customFormat="1" ht="45" x14ac:dyDescent="0.25">
      <c r="A52" s="34">
        <v>42</v>
      </c>
      <c r="B52" s="33" t="s">
        <v>43</v>
      </c>
      <c r="C52" s="33" t="s">
        <v>64</v>
      </c>
      <c r="D52" s="33" t="s">
        <v>185</v>
      </c>
      <c r="E52" s="33" t="s">
        <v>61</v>
      </c>
      <c r="F52" s="36" t="s">
        <v>231</v>
      </c>
      <c r="G52" s="36" t="s">
        <v>232</v>
      </c>
      <c r="H52" s="33" t="s">
        <v>52</v>
      </c>
      <c r="I52" s="33">
        <v>1.266</v>
      </c>
      <c r="J52" s="33" t="s">
        <v>233</v>
      </c>
      <c r="K52" s="33">
        <v>0</v>
      </c>
      <c r="L52" s="33">
        <v>0</v>
      </c>
      <c r="M52" s="33">
        <v>1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1</v>
      </c>
      <c r="V52" s="33">
        <v>0</v>
      </c>
      <c r="W52" s="33" t="s">
        <v>177</v>
      </c>
      <c r="X52" s="36" t="s">
        <v>234</v>
      </c>
      <c r="Y52" s="33" t="s">
        <v>62</v>
      </c>
      <c r="Z52" s="33" t="s">
        <v>84</v>
      </c>
      <c r="AA52" s="33">
        <v>0</v>
      </c>
    </row>
    <row r="53" spans="1:27" s="12" customFormat="1" ht="45" x14ac:dyDescent="0.25">
      <c r="A53" s="33">
        <v>43</v>
      </c>
      <c r="B53" s="33" t="s">
        <v>43</v>
      </c>
      <c r="C53" s="33" t="s">
        <v>64</v>
      </c>
      <c r="D53" s="33" t="s">
        <v>185</v>
      </c>
      <c r="E53" s="33" t="s">
        <v>61</v>
      </c>
      <c r="F53" s="36" t="s">
        <v>235</v>
      </c>
      <c r="G53" s="36" t="s">
        <v>236</v>
      </c>
      <c r="H53" s="33" t="s">
        <v>52</v>
      </c>
      <c r="I53" s="33">
        <v>1.516</v>
      </c>
      <c r="J53" s="36" t="s">
        <v>237</v>
      </c>
      <c r="K53" s="33">
        <v>0</v>
      </c>
      <c r="L53" s="33">
        <v>0</v>
      </c>
      <c r="M53" s="33">
        <v>1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1</v>
      </c>
      <c r="V53" s="33">
        <v>0</v>
      </c>
      <c r="W53" s="33" t="s">
        <v>177</v>
      </c>
      <c r="X53" s="36" t="s">
        <v>238</v>
      </c>
      <c r="Y53" s="33" t="s">
        <v>62</v>
      </c>
      <c r="Z53" s="33" t="s">
        <v>84</v>
      </c>
      <c r="AA53" s="33">
        <v>0</v>
      </c>
    </row>
    <row r="54" spans="1:27" s="12" customFormat="1" ht="45" x14ac:dyDescent="0.25">
      <c r="A54" s="34">
        <v>44</v>
      </c>
      <c r="B54" s="33" t="s">
        <v>43</v>
      </c>
      <c r="C54" s="33" t="s">
        <v>64</v>
      </c>
      <c r="D54" s="33" t="s">
        <v>185</v>
      </c>
      <c r="E54" s="33" t="s">
        <v>61</v>
      </c>
      <c r="F54" s="36" t="s">
        <v>239</v>
      </c>
      <c r="G54" s="36" t="s">
        <v>240</v>
      </c>
      <c r="H54" s="33" t="s">
        <v>52</v>
      </c>
      <c r="I54" s="33">
        <v>1.766</v>
      </c>
      <c r="J54" s="33" t="s">
        <v>233</v>
      </c>
      <c r="K54" s="33">
        <v>0</v>
      </c>
      <c r="L54" s="33">
        <v>0</v>
      </c>
      <c r="M54" s="33">
        <v>1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1</v>
      </c>
      <c r="V54" s="33">
        <v>0</v>
      </c>
      <c r="W54" s="33" t="s">
        <v>177</v>
      </c>
      <c r="X54" s="36" t="s">
        <v>241</v>
      </c>
      <c r="Y54" s="33" t="s">
        <v>62</v>
      </c>
      <c r="Z54" s="33" t="s">
        <v>84</v>
      </c>
      <c r="AA54" s="33">
        <v>0</v>
      </c>
    </row>
    <row r="55" spans="1:27" s="12" customFormat="1" x14ac:dyDescent="0.25">
      <c r="A55" s="32" t="s">
        <v>44</v>
      </c>
      <c r="B55" s="32"/>
      <c r="C55" s="32"/>
      <c r="D55" s="32"/>
      <c r="E55" s="32"/>
      <c r="F55" s="32"/>
      <c r="G55" s="32"/>
      <c r="H55" s="1" t="s">
        <v>45</v>
      </c>
      <c r="I55" s="2">
        <f>SUM(I56:I59)</f>
        <v>107.77700000000002</v>
      </c>
      <c r="J55" s="1" t="s">
        <v>46</v>
      </c>
      <c r="K55" s="1" t="s">
        <v>46</v>
      </c>
      <c r="L55" s="1" t="s">
        <v>46</v>
      </c>
      <c r="M55" s="2">
        <f>SUM(M56:M59)</f>
        <v>46</v>
      </c>
    </row>
    <row r="56" spans="1:27" s="12" customFormat="1" x14ac:dyDescent="0.25">
      <c r="A56" s="32" t="s">
        <v>47</v>
      </c>
      <c r="B56" s="32"/>
      <c r="C56" s="32"/>
      <c r="D56" s="32"/>
      <c r="E56" s="32"/>
      <c r="F56" s="32"/>
      <c r="G56" s="32"/>
      <c r="H56" s="1" t="s">
        <v>48</v>
      </c>
      <c r="I56" s="2">
        <f>SUMIF($H$11:$H$54,H56,$I$11:$I$54)</f>
        <v>0</v>
      </c>
      <c r="J56" s="1" t="s">
        <v>46</v>
      </c>
      <c r="K56" s="1" t="s">
        <v>46</v>
      </c>
      <c r="L56" s="1" t="s">
        <v>46</v>
      </c>
      <c r="M56" s="2">
        <f>SUMIF($H$11:$H$54,H56,$M$11:$M$54)</f>
        <v>0</v>
      </c>
    </row>
    <row r="57" spans="1:27" s="12" customFormat="1" x14ac:dyDescent="0.25">
      <c r="A57" s="32" t="s">
        <v>49</v>
      </c>
      <c r="B57" s="32"/>
      <c r="C57" s="32"/>
      <c r="D57" s="32"/>
      <c r="E57" s="32"/>
      <c r="F57" s="32"/>
      <c r="G57" s="32"/>
      <c r="H57" s="1" t="s">
        <v>50</v>
      </c>
      <c r="I57" s="2">
        <f t="shared" ref="I57:I59" si="0">SUMIF($H$11:$H$54,H57,$I$11:$I$54)</f>
        <v>0</v>
      </c>
      <c r="J57" s="1" t="s">
        <v>46</v>
      </c>
      <c r="K57" s="1" t="s">
        <v>46</v>
      </c>
      <c r="L57" s="1" t="s">
        <v>46</v>
      </c>
      <c r="M57" s="2">
        <f t="shared" ref="M57:M59" si="1">SUMIF($H$11:$H$54,H57,$M$11:$M$54)</f>
        <v>0</v>
      </c>
    </row>
    <row r="58" spans="1:27" s="12" customFormat="1" x14ac:dyDescent="0.25">
      <c r="A58" s="32" t="s">
        <v>51</v>
      </c>
      <c r="B58" s="32"/>
      <c r="C58" s="32"/>
      <c r="D58" s="32"/>
      <c r="E58" s="32"/>
      <c r="F58" s="32"/>
      <c r="G58" s="32"/>
      <c r="H58" s="1" t="s">
        <v>52</v>
      </c>
      <c r="I58" s="2">
        <f t="shared" si="0"/>
        <v>107.77700000000002</v>
      </c>
      <c r="J58" s="1" t="s">
        <v>46</v>
      </c>
      <c r="K58" s="1" t="s">
        <v>46</v>
      </c>
      <c r="L58" s="1" t="s">
        <v>46</v>
      </c>
      <c r="M58" s="2">
        <f t="shared" si="1"/>
        <v>46</v>
      </c>
    </row>
    <row r="59" spans="1:27" s="12" customFormat="1" x14ac:dyDescent="0.25">
      <c r="A59" s="32" t="s">
        <v>53</v>
      </c>
      <c r="B59" s="32"/>
      <c r="C59" s="32"/>
      <c r="D59" s="32"/>
      <c r="E59" s="32"/>
      <c r="F59" s="32"/>
      <c r="G59" s="32"/>
      <c r="H59" s="1" t="s">
        <v>54</v>
      </c>
      <c r="I59" s="2">
        <f t="shared" si="0"/>
        <v>0</v>
      </c>
      <c r="J59" s="1" t="s">
        <v>46</v>
      </c>
      <c r="K59" s="1" t="s">
        <v>46</v>
      </c>
      <c r="L59" s="1" t="s">
        <v>46</v>
      </c>
      <c r="M59" s="2">
        <f t="shared" si="1"/>
        <v>0</v>
      </c>
    </row>
    <row r="60" spans="1:27" s="12" customFormat="1" x14ac:dyDescent="0.25"/>
    <row r="61" spans="1:27" s="12" customFormat="1" x14ac:dyDescent="0.25"/>
    <row r="62" spans="1:27" s="12" customFormat="1" x14ac:dyDescent="0.25"/>
    <row r="63" spans="1:27" s="12" customFormat="1" x14ac:dyDescent="0.25"/>
    <row r="64" spans="1:27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="12" customFormat="1" x14ac:dyDescent="0.25"/>
    <row r="978" s="12" customFormat="1" x14ac:dyDescent="0.25"/>
    <row r="979" s="12" customFormat="1" x14ac:dyDescent="0.25"/>
    <row r="980" s="12" customFormat="1" x14ac:dyDescent="0.25"/>
    <row r="981" s="12" customFormat="1" x14ac:dyDescent="0.25"/>
    <row r="982" s="12" customFormat="1" x14ac:dyDescent="0.25"/>
    <row r="983" s="12" customFormat="1" x14ac:dyDescent="0.25"/>
    <row r="984" s="12" customFormat="1" x14ac:dyDescent="0.25"/>
    <row r="985" s="12" customFormat="1" x14ac:dyDescent="0.25"/>
    <row r="986" s="12" customFormat="1" x14ac:dyDescent="0.25"/>
    <row r="987" s="12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55:G55"/>
    <mergeCell ref="A56:G56"/>
    <mergeCell ref="A57:G57"/>
    <mergeCell ref="A58:G58"/>
    <mergeCell ref="A59:G59"/>
    <mergeCell ref="Y8:Y9"/>
    <mergeCell ref="Z8:Z9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X8:X9"/>
    <mergeCell ref="A1:O1"/>
    <mergeCell ref="A3:T3"/>
    <mergeCell ref="A4:T4"/>
    <mergeCell ref="A6:I6"/>
    <mergeCell ref="J6:V6"/>
  </mergeCells>
  <conditionalFormatting sqref="F19:G19">
    <cfRule type="duplicateValues" dxfId="0" priority="1"/>
  </conditionalFormatting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32</v>
      </c>
    </row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37</v>
      </c>
    </row>
    <row r="8" spans="2:2" x14ac:dyDescent="0.25">
      <c r="B8" t="s">
        <v>1</v>
      </c>
    </row>
    <row r="9" spans="2:2" x14ac:dyDescent="0.25">
      <c r="B9" t="s">
        <v>38</v>
      </c>
    </row>
    <row r="10" spans="2:2" x14ac:dyDescent="0.25">
      <c r="B10" t="s">
        <v>39</v>
      </c>
    </row>
    <row r="11" spans="2:2" x14ac:dyDescent="0.25">
      <c r="B11" t="s">
        <v>40</v>
      </c>
    </row>
    <row r="12" spans="2:2" x14ac:dyDescent="0.25">
      <c r="B12" t="s">
        <v>41</v>
      </c>
    </row>
    <row r="13" spans="2:2" x14ac:dyDescent="0.25">
      <c r="B13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 кв</vt:lpstr>
      <vt:lpstr>Лист2</vt:lpstr>
      <vt:lpstr>'2 кв'!_ftnref1</vt:lpstr>
      <vt:lpstr>'2 кв'!_Toc472327096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Пользователь Windows</cp:lastModifiedBy>
  <dcterms:created xsi:type="dcterms:W3CDTF">2017-02-13T15:22:59Z</dcterms:created>
  <dcterms:modified xsi:type="dcterms:W3CDTF">2021-07-14T04:58:47Z</dcterms:modified>
  <cp:category/>
</cp:coreProperties>
</file>