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Reception\общая экономисты\САЙТ   Продвижение\2020\ежеквартальный отчет\3 кв\"/>
    </mc:Choice>
  </mc:AlternateContent>
  <bookViews>
    <workbookView xWindow="0" yWindow="0" windowWidth="28800" windowHeight="12330"/>
  </bookViews>
  <sheets>
    <sheet name="3 кв" sheetId="3" r:id="rId1"/>
    <sheet name="Лист1" sheetId="4" r:id="rId2"/>
    <sheet name="Лист2" sheetId="2" state="hidden" r:id="rId3"/>
  </sheets>
  <definedNames>
    <definedName name="_ftn1" localSheetId="0">'3 кв'!#REF!</definedName>
    <definedName name="_ftnref1" localSheetId="0">'3 кв'!$A$2</definedName>
    <definedName name="_Toc472327096" localSheetId="0">'3 кв'!$A$2</definedName>
    <definedName name="_xlnm._FilterDatabase" localSheetId="0" hidden="1">'3 кв'!$A$10:$AA$75</definedName>
    <definedName name="M">Лист2!$B$2:$B$13</definedName>
  </definedNames>
  <calcPr calcId="162913"/>
</workbook>
</file>

<file path=xl/calcChain.xml><?xml version="1.0" encoding="utf-8"?>
<calcChain xmlns="http://schemas.openxmlformats.org/spreadsheetml/2006/main">
  <c r="M71" i="3" l="1"/>
  <c r="M72" i="3"/>
  <c r="M73" i="3"/>
  <c r="M74" i="3"/>
  <c r="M75" i="3"/>
  <c r="I73" i="3"/>
  <c r="I74" i="3"/>
  <c r="I75" i="3"/>
  <c r="I72" i="3"/>
  <c r="I71" i="3" l="1"/>
</calcChain>
</file>

<file path=xl/sharedStrings.xml><?xml version="1.0" encoding="utf-8"?>
<sst xmlns="http://schemas.openxmlformats.org/spreadsheetml/2006/main" count="777" uniqueCount="283">
  <si>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</si>
  <si>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</si>
  <si>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</si>
  <si>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</si>
  <si>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</si>
  <si>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</si>
  <si>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</si>
  <si>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</si>
  <si>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</si>
  <si>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</si>
  <si>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</si>
  <si>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</si>
  <si>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</si>
  <si>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</si>
  <si>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</si>
  <si>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</si>
  <si>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</si>
  <si>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</si>
  <si>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</si>
  <si>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</si>
  <si>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</si>
  <si>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</si>
  <si>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</si>
  <si>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</si>
  <si>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</si>
  <si>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</si>
  <si>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</si>
  <si>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</si>
  <si>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</si>
  <si>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</si>
  <si>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</si>
  <si>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</si>
  <si>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</si>
  <si>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</si>
  <si>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</si>
  <si>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</si>
  <si>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</si>
  <si>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</si>
  <si>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</si>
  <si>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</si>
  <si>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</si>
  <si>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</si>
  <si>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</si>
  <si>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</si>
  <si>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</si>
  <si>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</si>
  <si>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</si>
  <si>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</si>
  <si>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</si>
  <si>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</si>
  <si>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</si>
  <si>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</si>
  <si>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</si>
  <si>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</si>
  <si>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</si>
  <si>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ООО "ПРОДВИЖЕНИЕ"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</si>
  <si>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</si>
  <si>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</si>
  <si>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</si>
  <si>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</si>
  <si>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</si>
  <si>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6 (6.3)</t>
  </si>
  <si>
    <t>МУП "Горэлектросеть"</t>
  </si>
  <si>
    <t>3.4.9.1</t>
  </si>
  <si>
    <t xml:space="preserve"> ПС Иркускан </t>
  </si>
  <si>
    <t>ПС Иркускан яч.1 ф. «Главный 2»</t>
  </si>
  <si>
    <t>квартал</t>
  </si>
  <si>
    <t>КВЛ</t>
  </si>
  <si>
    <t>филиал ОАО "МРСК-Урала" - "Челябэнерго"</t>
  </si>
  <si>
    <t>3.4.9.1, 3.4.12.2</t>
  </si>
  <si>
    <t>4.4</t>
  </si>
  <si>
    <t xml:space="preserve"> ПС Объединенный рудник</t>
  </si>
  <si>
    <t>ПС Объединенный рудник яч.9 ф. «Южный район»</t>
  </si>
  <si>
    <t xml:space="preserve"> ПС УЗРМО</t>
  </si>
  <si>
    <t>4.12</t>
  </si>
  <si>
    <t xml:space="preserve"> ПС Черемшанка </t>
  </si>
  <si>
    <t>ПС Черемшанка ф. «Правое полукольцо»</t>
  </si>
  <si>
    <t xml:space="preserve"> ПС МИЗ </t>
  </si>
  <si>
    <t>ПС МИЗ ф. «Автотехникум»</t>
  </si>
  <si>
    <t>13,30 2020.07.09</t>
  </si>
  <si>
    <t>19,37 2020.07.09</t>
  </si>
  <si>
    <t>113; 17.07.2020</t>
  </si>
  <si>
    <t>10,43 2020.07.11</t>
  </si>
  <si>
    <t>16,24 2020.07.11</t>
  </si>
  <si>
    <t>116; 17.07.2020</t>
  </si>
  <si>
    <t>21,20 2020.07.11</t>
  </si>
  <si>
    <t>118; 17.07.2020</t>
  </si>
  <si>
    <t>12,49 2020.07.12</t>
  </si>
  <si>
    <t>13,24 2020.07.12</t>
  </si>
  <si>
    <t>119; 17.07.2020</t>
  </si>
  <si>
    <t>12,52 2020.07.12</t>
  </si>
  <si>
    <t>18,52 2020.07.12</t>
  </si>
  <si>
    <t>ПС Объединенный рудник ф. «Новый район»</t>
  </si>
  <si>
    <t>120; 17.07.2020</t>
  </si>
  <si>
    <t>03,20 2020.07.13</t>
  </si>
  <si>
    <t>08,24 2020.07.13</t>
  </si>
  <si>
    <t>121; 17.07.2020</t>
  </si>
  <si>
    <t>03,48 2020.07.13</t>
  </si>
  <si>
    <t>22,54 2020.07.13</t>
  </si>
  <si>
    <t>ПС Объединенный рудник ф. «Нижелинейный район»</t>
  </si>
  <si>
    <t>122; 17.07.2020</t>
  </si>
  <si>
    <t>04,35 2020.07.15</t>
  </si>
  <si>
    <t>05,28 2020.07.15</t>
  </si>
  <si>
    <t>123; 17.07.2020</t>
  </si>
  <si>
    <t>ПС Черемшанка ф. «ЧДЭ ЮУЖД»</t>
  </si>
  <si>
    <t>ОАО "РЖД" (Южно-Уральская дирекция по энергообеспечению – Челябинская обл)</t>
  </si>
  <si>
    <t>124; 17.07.2020</t>
  </si>
  <si>
    <t>4.21</t>
  </si>
  <si>
    <t>13,40 2020.07.15</t>
  </si>
  <si>
    <t>15,10 2020.07.15</t>
  </si>
  <si>
    <t>ПС Черемшанка ф. «Правоеполукольцо»</t>
  </si>
  <si>
    <t>125; 17.07.2020</t>
  </si>
  <si>
    <t>3.4.9.3</t>
  </si>
  <si>
    <t>14,35 2020.07.16</t>
  </si>
  <si>
    <t>17,22 2020.07.16</t>
  </si>
  <si>
    <t>126; 24.07.2020</t>
  </si>
  <si>
    <t>09,05 2020.07.17</t>
  </si>
  <si>
    <t>13,19 2020.07.17</t>
  </si>
  <si>
    <t>128; 24.07.2020</t>
  </si>
  <si>
    <t>14,18 2020.07.17</t>
  </si>
  <si>
    <t>129; 24.07.2020</t>
  </si>
  <si>
    <t>16,05 2020.07.17</t>
  </si>
  <si>
    <t>16,57 2020.07.17</t>
  </si>
  <si>
    <t>130; 24.07.2020</t>
  </si>
  <si>
    <t>17,21 2020.07.17</t>
  </si>
  <si>
    <t>131; 24.07.2020</t>
  </si>
  <si>
    <t>20,22 2020.07.17</t>
  </si>
  <si>
    <t>20,24 2020.07.17</t>
  </si>
  <si>
    <t>132; 24.07.2020</t>
  </si>
  <si>
    <t xml:space="preserve"> ПС Медведевка</t>
  </si>
  <si>
    <t>12,30 2020.07.18</t>
  </si>
  <si>
    <t>14,40 2020.07.18</t>
  </si>
  <si>
    <t>ПС Медведевка ф. «Нагорная»</t>
  </si>
  <si>
    <t>133; 24.07.2020</t>
  </si>
  <si>
    <t xml:space="preserve"> ПС Нижний Уфалей</t>
  </si>
  <si>
    <t>14,35 2020.07.19</t>
  </si>
  <si>
    <t>14,50 2020.07.19</t>
  </si>
  <si>
    <t>ПС Нижний Уфалей ф. «Поселок»</t>
  </si>
  <si>
    <t>134; 24.07.2020</t>
  </si>
  <si>
    <t>15,25 2020.07.19</t>
  </si>
  <si>
    <t>16,20 2020.07.19</t>
  </si>
  <si>
    <t>ПС Черемшанка ф. «Мармо»</t>
  </si>
  <si>
    <t>135; 24.07.2020</t>
  </si>
  <si>
    <t xml:space="preserve"> ПС Шахтная</t>
  </si>
  <si>
    <t>16,30 2020.07.19</t>
  </si>
  <si>
    <t>18,43 2020.07.19</t>
  </si>
  <si>
    <t>ПС Шахтная ф. «ЦКС»</t>
  </si>
  <si>
    <t>138; 24.07.2020</t>
  </si>
  <si>
    <t>14,20 2020.07.20</t>
  </si>
  <si>
    <t>15,45 2020.07.20</t>
  </si>
  <si>
    <t>ПС УЗРМО ф. «Литейный центр»</t>
  </si>
  <si>
    <t>141; 24.07.2020</t>
  </si>
  <si>
    <t>19,11 2020.07.20</t>
  </si>
  <si>
    <t>20,21 2020.07.20</t>
  </si>
  <si>
    <t>143; 24.07.2020</t>
  </si>
  <si>
    <t>20,40 2020.07.20</t>
  </si>
  <si>
    <t>21,35 2020.07.20</t>
  </si>
  <si>
    <t>144; 24.07.2020</t>
  </si>
  <si>
    <t>22,45 2020.07.20</t>
  </si>
  <si>
    <t>11,00 2020.07.21</t>
  </si>
  <si>
    <t>145; 24.07.2020</t>
  </si>
  <si>
    <t>22,50 2020.07.20</t>
  </si>
  <si>
    <t>06,55 2020.07.21</t>
  </si>
  <si>
    <t>146; 24.07.2020</t>
  </si>
  <si>
    <t>3.4.9.3, 3.4.12.2</t>
  </si>
  <si>
    <t>08,45 2020.07.21</t>
  </si>
  <si>
    <t>ПС Черемшанка ф. «Среднее полукольцо»</t>
  </si>
  <si>
    <t>147; 24.07.2020</t>
  </si>
  <si>
    <t>148; 24.07.2020</t>
  </si>
  <si>
    <t>00,10 2020.07.21</t>
  </si>
  <si>
    <t>08,30 2020.07.21</t>
  </si>
  <si>
    <t>ПС Черемшанка ф. «Водовод»</t>
  </si>
  <si>
    <t>10,30 2020.07.22</t>
  </si>
  <si>
    <t>14,30 2020.07.22</t>
  </si>
  <si>
    <t>ПС МИЗ ф. «Кирзавод»</t>
  </si>
  <si>
    <t>152; 24.07.2020</t>
  </si>
  <si>
    <t>13,18 2020.07.23</t>
  </si>
  <si>
    <t>15,12 2020.07.23</t>
  </si>
  <si>
    <t>153; 24.07.2020</t>
  </si>
  <si>
    <t xml:space="preserve"> ПС Агрегат</t>
  </si>
  <si>
    <t>14,05 2020.07.29</t>
  </si>
  <si>
    <t>15,36 2020.07.29</t>
  </si>
  <si>
    <t>ПС Агрегат яч. 37 ф. «Город»</t>
  </si>
  <si>
    <t>154; 31.07.2020</t>
  </si>
  <si>
    <t>16,12 2020.07.29</t>
  </si>
  <si>
    <t>155; 31.07.2020</t>
  </si>
  <si>
    <t>17,07 2020.07.29</t>
  </si>
  <si>
    <t>17,19 2020.07.29</t>
  </si>
  <si>
    <t>156; 31.07.2020</t>
  </si>
  <si>
    <t>22,50 2020.08.03</t>
  </si>
  <si>
    <t>00,12 2020.08.04</t>
  </si>
  <si>
    <t>160; 14.08.2020</t>
  </si>
  <si>
    <t xml:space="preserve"> ПС ТРУ</t>
  </si>
  <si>
    <t>23,20 2020.08.08</t>
  </si>
  <si>
    <t>00,00 2020.08.09</t>
  </si>
  <si>
    <t>ПС ТРУ яч.23 ф.2 «Отвал»</t>
  </si>
  <si>
    <t>162; 14.08.2020</t>
  </si>
  <si>
    <t>21,33 2020.08.09</t>
  </si>
  <si>
    <t>23,30 2020.08.09</t>
  </si>
  <si>
    <t>ПС ТРУ яч.16 ф.1 «Горный»</t>
  </si>
  <si>
    <t>164; 14.08.2020</t>
  </si>
  <si>
    <t xml:space="preserve"> ПС Обжиговая</t>
  </si>
  <si>
    <t>13,30 2020.08.14</t>
  </si>
  <si>
    <t>13,58 2020.08.14</t>
  </si>
  <si>
    <t>ПС Обжиговвая ф. «Полевой склад»</t>
  </si>
  <si>
    <t>165; 21.08.2020</t>
  </si>
  <si>
    <t>15,25 2020.08.15</t>
  </si>
  <si>
    <t>16,28 2020.08.15</t>
  </si>
  <si>
    <t>167; 21.08.2020</t>
  </si>
  <si>
    <t>20,30 2020.08.17</t>
  </si>
  <si>
    <t>20,32 2020.08.17</t>
  </si>
  <si>
    <t>168; 21.08.2020</t>
  </si>
  <si>
    <t>22,44 2020.08.17</t>
  </si>
  <si>
    <t>07,10 2020.08.18</t>
  </si>
  <si>
    <t>169; 21.08.2020</t>
  </si>
  <si>
    <t xml:space="preserve"> ТП-1, ТП-2,ТП-4, ТП-5</t>
  </si>
  <si>
    <t>09,30 2020.08.23</t>
  </si>
  <si>
    <t>11,04 2020.08.23</t>
  </si>
  <si>
    <t>ТП-1, ТП-2,ТП-4, ТП-5</t>
  </si>
  <si>
    <t>АО «ЭлектроСетевая Компания», г. Екатеринбург</t>
  </si>
  <si>
    <t>171; 28.08.2020</t>
  </si>
  <si>
    <t>00,55 2020.08.30</t>
  </si>
  <si>
    <t>02,20 2020.08.30</t>
  </si>
  <si>
    <t>ПС Агрегат яч. 13 ф. «Город»</t>
  </si>
  <si>
    <t>173; 28.08.2020</t>
  </si>
  <si>
    <t xml:space="preserve"> ПС Черноозерка</t>
  </si>
  <si>
    <t>13,50 2020.08.30</t>
  </si>
  <si>
    <t>15,40 2020.08.30</t>
  </si>
  <si>
    <t>ПС Черноозерка ф. «Зеленая линия»</t>
  </si>
  <si>
    <t>174; 31.08.2020</t>
  </si>
  <si>
    <t>14,40 2020.09.02</t>
  </si>
  <si>
    <t>15,01 2020.09.02</t>
  </si>
  <si>
    <t>176; 11.09.2020</t>
  </si>
  <si>
    <t>06,15 2020.09.05</t>
  </si>
  <si>
    <t>06,17 2020.09.05</t>
  </si>
  <si>
    <t>178; 11.09.2020</t>
  </si>
  <si>
    <t>08,35 2020.09.05</t>
  </si>
  <si>
    <t>177; 11.09.2020</t>
  </si>
  <si>
    <t>17,50 2020.09.07</t>
  </si>
  <si>
    <t>18,54 2020.09.07</t>
  </si>
  <si>
    <t>ПС ТРУ яч.30 ф.19 «Солнечная долина»</t>
  </si>
  <si>
    <t>180; 11.09.2020</t>
  </si>
  <si>
    <t>08,30 2020.09.14</t>
  </si>
  <si>
    <t>18,20 2020.09.14</t>
  </si>
  <si>
    <t>183; 25.09.2020</t>
  </si>
  <si>
    <t>09,50 2020.09.16</t>
  </si>
  <si>
    <t>10,15 2020.09.16</t>
  </si>
  <si>
    <t>185; 25.09.2020</t>
  </si>
  <si>
    <t>11,49 2020.09.16</t>
  </si>
  <si>
    <t>15,40 2020.09.16</t>
  </si>
  <si>
    <t>186; 25.09.2020</t>
  </si>
  <si>
    <t>14,35 2020.09.16</t>
  </si>
  <si>
    <t>15,03 2020.09.16</t>
  </si>
  <si>
    <t>187; 25.09.2020</t>
  </si>
  <si>
    <t>16,25 2020.09.16</t>
  </si>
  <si>
    <t>19,37 2020.09.16</t>
  </si>
  <si>
    <t>188; 25.09.2020</t>
  </si>
  <si>
    <t>19,27 2020.09.16</t>
  </si>
  <si>
    <t>20,45 2020.09.16</t>
  </si>
  <si>
    <t>189; 25.09.2020</t>
  </si>
  <si>
    <t>20,25 2020.09.16</t>
  </si>
  <si>
    <t>190; 25.09.2020</t>
  </si>
  <si>
    <t xml:space="preserve"> ПС Сидеритовая </t>
  </si>
  <si>
    <t>06,56 2020.09.19</t>
  </si>
  <si>
    <t>19,20 2020.09.19</t>
  </si>
  <si>
    <t>ПС Сидеритовая ф. Лагерь</t>
  </si>
  <si>
    <t>191; 25.09.2020</t>
  </si>
  <si>
    <t>06,05 2020.09.23</t>
  </si>
  <si>
    <t>07,05 2020.09.23</t>
  </si>
  <si>
    <t>192; 25.09.2020</t>
  </si>
  <si>
    <t>08,20 2020.09.23</t>
  </si>
  <si>
    <t>08,46 2020.09.23</t>
  </si>
  <si>
    <t>193; 25.09.2020</t>
  </si>
  <si>
    <t>08,50 2020.09.23</t>
  </si>
  <si>
    <t>10,02 2020.09.23</t>
  </si>
  <si>
    <t>ПС Шахтная ф. ЦПК</t>
  </si>
  <si>
    <t>194; 25.09.2020</t>
  </si>
  <si>
    <t>09,35 2020.09.23</t>
  </si>
  <si>
    <t>14,50 2020.09.23</t>
  </si>
  <si>
    <t>196; 25.09.2020</t>
  </si>
  <si>
    <t>11,20 2020.09.23</t>
  </si>
  <si>
    <t>14,10 2020.09.23</t>
  </si>
  <si>
    <t>195; 25.09.2020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</si>
</sst>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9" fillId="2" borderId="0"/>
    <xf numFmtId="0" fontId="3" fillId="2" borderId="0"/>
    <xf numFmtId="0" fontId="2" fillId="2" borderId="0"/>
    <xf numFmtId="0" fontId="1" fillId="2" borderId="0"/>
    <xf numFmtId="0" fontId="10" fillId="2" borderId="0"/>
    <xf numFmtId="0" fontId="11" fillId="2" borderId="0"/>
    <xf numFmtId="0" fontId="13" fillId="2" borderId="0"/>
    <xf numFmtId="0" fontId="13" fillId="2" borderId="0"/>
  </cellStyleXfs>
  <cellXfs count="35">
    <xf numFmtId="0" fontId="0" fillId="2" borderId="0" xfId="0" applyFill="1"/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11" fillId="2" borderId="0" xfId="6" applyFill="1"/>
    <xf numFmtId="0" fontId="11" fillId="2" borderId="2" xfId="6" applyFill="1" applyBorder="1"/>
    <xf numFmtId="0" fontId="4" fillId="2" borderId="0" xfId="6" applyFont="1" applyFill="1"/>
    <xf numFmtId="0" fontId="11" fillId="2" borderId="0" xfId="6" applyFill="1" applyAlignment="1">
      <alignment horizontal="left" vertical="top"/>
    </xf>
    <xf numFmtId="0" fontId="11" fillId="2" borderId="0" xfId="6" applyFill="1" applyAlignment="1" applyProtection="1">
      <alignment vertical="top"/>
      <protection locked="0"/>
    </xf>
    <xf numFmtId="0" fontId="5" fillId="2" borderId="0" xfId="6" applyFont="1" applyFill="1" applyAlignment="1">
      <alignment horizontal="center" vertical="top"/>
    </xf>
    <xf numFmtId="0" fontId="11" fillId="2" borderId="0" xfId="6" applyFill="1" applyAlignment="1" applyProtection="1">
      <alignment horizontal="center" vertical="top"/>
      <protection locked="0"/>
    </xf>
    <xf numFmtId="0" fontId="11" fillId="2" borderId="1" xfId="6" applyFill="1" applyBorder="1" applyAlignment="1">
      <alignment horizontal="center" vertical="center" textRotation="90" wrapText="1"/>
    </xf>
    <xf numFmtId="0" fontId="12" fillId="2" borderId="4" xfId="6" applyFont="1" applyFill="1" applyBorder="1" applyAlignment="1">
      <alignment vertical="top" wrapText="1"/>
    </xf>
    <xf numFmtId="0" fontId="4" fillId="2" borderId="0" xfId="6" applyFont="1" applyFill="1" applyAlignment="1">
      <alignment horizontal="left" vertical="top" wrapText="1"/>
    </xf>
    <xf numFmtId="0" fontId="9" fillId="2" borderId="2" xfId="6" applyFont="1" applyFill="1" applyBorder="1"/>
    <xf numFmtId="0" fontId="13" fillId="2" borderId="0" xfId="7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6" fillId="2" borderId="0" xfId="6" applyFont="1" applyFill="1" applyAlignment="1">
      <alignment horizontal="left" vertical="top"/>
    </xf>
    <xf numFmtId="0" fontId="11" fillId="2" borderId="0" xfId="6" applyFill="1" applyAlignment="1">
      <alignment horizontal="center"/>
    </xf>
    <xf numFmtId="0" fontId="7" fillId="2" borderId="14" xfId="6" applyFont="1" applyFill="1" applyBorder="1" applyAlignment="1">
      <alignment horizontal="center"/>
    </xf>
    <xf numFmtId="0" fontId="11" fillId="2" borderId="14" xfId="6" applyFill="1" applyBorder="1" applyAlignment="1">
      <alignment horizontal="center"/>
    </xf>
    <xf numFmtId="0" fontId="11" fillId="2" borderId="7" xfId="6" applyFill="1" applyBorder="1" applyAlignment="1">
      <alignment horizontal="center" vertical="center" wrapText="1"/>
    </xf>
    <xf numFmtId="0" fontId="11" fillId="2" borderId="8" xfId="6" applyFill="1" applyBorder="1" applyAlignment="1">
      <alignment horizontal="center" vertical="center" wrapText="1"/>
    </xf>
    <xf numFmtId="0" fontId="11" fillId="2" borderId="9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textRotation="90" wrapText="1"/>
    </xf>
    <xf numFmtId="0" fontId="11" fillId="2" borderId="1" xfId="6" applyFill="1" applyBorder="1" applyAlignment="1">
      <alignment horizontal="center" vertical="center" textRotation="90" wrapText="1"/>
    </xf>
    <xf numFmtId="0" fontId="11" fillId="2" borderId="4" xfId="6" applyFill="1" applyBorder="1" applyAlignment="1">
      <alignment horizontal="center" vertical="center" textRotation="90" wrapText="1"/>
    </xf>
    <xf numFmtId="0" fontId="11" fillId="2" borderId="5" xfId="6" applyFill="1" applyBorder="1" applyAlignment="1">
      <alignment horizontal="center" vertical="center" textRotation="90" wrapText="1"/>
    </xf>
    <xf numFmtId="0" fontId="11" fillId="2" borderId="10" xfId="6" applyFill="1" applyBorder="1" applyAlignment="1">
      <alignment horizontal="center" vertical="center" wrapText="1"/>
    </xf>
    <xf numFmtId="0" fontId="11" fillId="2" borderId="6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wrapText="1"/>
    </xf>
    <xf numFmtId="0" fontId="11" fillId="2" borderId="11" xfId="6" applyFill="1" applyBorder="1" applyAlignment="1">
      <alignment horizontal="center" vertical="center" wrapText="1"/>
    </xf>
    <xf numFmtId="0" fontId="11" fillId="2" borderId="12" xfId="6" applyFill="1" applyBorder="1" applyAlignment="1">
      <alignment horizontal="center" vertical="center" wrapText="1"/>
    </xf>
    <xf numFmtId="0" fontId="11" fillId="2" borderId="13" xfId="6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top" wrapText="1"/>
    </xf>
    <xf numFmtId="0" fontId="9" fillId="2" borderId="16" xfId="1" applyFill="1" applyBorder="1" applyAlignment="1">
      <alignment horizontal="left" vertical="top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87"/>
  <sheetViews>
    <sheetView tabSelected="1" zoomScale="70" zoomScaleNormal="70" workbookViewId="0">
      <selection activeCell="AD8" sqref="AD8"/>
    </sheetView>
  </sheetViews>
  <sheetFormatPr defaultRowHeight="16.5" x14ac:dyDescent="0.3"/>
  <cols>
    <col min="1" max="1" width="9.140625" style="5" customWidth="1"/>
    <col min="2" max="2" width="18.28515625" style="5" customWidth="1"/>
    <col min="3" max="5" width="9.140625" style="5" customWidth="1"/>
    <col min="6" max="6" width="18.28515625" style="5" customWidth="1"/>
    <col min="7" max="7" width="16.140625" style="5" customWidth="1"/>
    <col min="8" max="9" width="9.140625" style="5" customWidth="1"/>
    <col min="10" max="24" width="9" style="3" customWidth="1"/>
    <col min="25" max="16384" width="9.140625" style="3"/>
  </cols>
  <sheetData>
    <row r="1" spans="1:53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53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Q2" s="13">
        <v>3</v>
      </c>
      <c r="R2" s="5" t="s">
        <v>66</v>
      </c>
      <c r="S2" s="4">
        <v>2020</v>
      </c>
      <c r="T2" s="3" t="s">
        <v>2</v>
      </c>
      <c r="W2" s="6"/>
      <c r="X2" s="6"/>
      <c r="Y2" s="6"/>
      <c r="Z2" s="6"/>
      <c r="AA2" s="6"/>
    </row>
    <row r="3" spans="1:53" ht="15" x14ac:dyDescent="0.25">
      <c r="A3" s="17" t="s">
        <v>55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W3" s="6"/>
      <c r="X3" s="6"/>
      <c r="Y3" s="6"/>
      <c r="Z3" s="6"/>
      <c r="AA3" s="6"/>
    </row>
    <row r="4" spans="1:53" ht="15" x14ac:dyDescent="0.25">
      <c r="A4" s="18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7"/>
      <c r="V4" s="7"/>
      <c r="W4" s="7"/>
      <c r="X4" s="7"/>
      <c r="Y4" s="7"/>
      <c r="Z4" s="7"/>
      <c r="AA4" s="7"/>
    </row>
    <row r="5" spans="1:53" s="5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53" ht="32.25" customHeight="1" thickBot="1" x14ac:dyDescent="0.3">
      <c r="A6" s="20" t="s">
        <v>4</v>
      </c>
      <c r="B6" s="21"/>
      <c r="C6" s="21"/>
      <c r="D6" s="21"/>
      <c r="E6" s="21"/>
      <c r="F6" s="21"/>
      <c r="G6" s="21"/>
      <c r="H6" s="21"/>
      <c r="I6" s="22"/>
      <c r="J6" s="21" t="s">
        <v>5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2"/>
      <c r="W6" s="25" t="s">
        <v>6</v>
      </c>
      <c r="X6" s="27" t="s">
        <v>7</v>
      </c>
      <c r="Y6" s="28"/>
      <c r="Z6" s="29"/>
      <c r="AA6" s="23" t="s">
        <v>56</v>
      </c>
    </row>
    <row r="7" spans="1:53" ht="171.75" customHeight="1" thickBot="1" x14ac:dyDescent="0.3">
      <c r="A7" s="25" t="s">
        <v>8</v>
      </c>
      <c r="B7" s="25" t="s">
        <v>9</v>
      </c>
      <c r="C7" s="25" t="s">
        <v>57</v>
      </c>
      <c r="D7" s="25" t="s">
        <v>10</v>
      </c>
      <c r="E7" s="25" t="s">
        <v>11</v>
      </c>
      <c r="F7" s="25" t="s">
        <v>12</v>
      </c>
      <c r="G7" s="25" t="s">
        <v>13</v>
      </c>
      <c r="H7" s="25" t="s">
        <v>58</v>
      </c>
      <c r="I7" s="25" t="s">
        <v>14</v>
      </c>
      <c r="J7" s="23" t="s">
        <v>59</v>
      </c>
      <c r="K7" s="25" t="s">
        <v>15</v>
      </c>
      <c r="L7" s="25" t="s">
        <v>16</v>
      </c>
      <c r="M7" s="20" t="s">
        <v>17</v>
      </c>
      <c r="N7" s="21"/>
      <c r="O7" s="21"/>
      <c r="P7" s="21"/>
      <c r="Q7" s="21"/>
      <c r="R7" s="21"/>
      <c r="S7" s="21"/>
      <c r="T7" s="21"/>
      <c r="U7" s="22"/>
      <c r="V7" s="25" t="s">
        <v>18</v>
      </c>
      <c r="W7" s="26"/>
      <c r="X7" s="30"/>
      <c r="Y7" s="31"/>
      <c r="Z7" s="32"/>
      <c r="AA7" s="24"/>
    </row>
    <row r="8" spans="1:53" ht="63.75" customHeight="1" thickBot="1" x14ac:dyDescent="0.3">
      <c r="A8" s="26"/>
      <c r="B8" s="26"/>
      <c r="C8" s="26"/>
      <c r="D8" s="26"/>
      <c r="E8" s="26"/>
      <c r="F8" s="26"/>
      <c r="G8" s="26"/>
      <c r="H8" s="26"/>
      <c r="I8" s="26"/>
      <c r="J8" s="24"/>
      <c r="K8" s="26"/>
      <c r="L8" s="26"/>
      <c r="M8" s="25" t="s">
        <v>19</v>
      </c>
      <c r="N8" s="20" t="s">
        <v>20</v>
      </c>
      <c r="O8" s="21"/>
      <c r="P8" s="22"/>
      <c r="Q8" s="20" t="s">
        <v>21</v>
      </c>
      <c r="R8" s="21"/>
      <c r="S8" s="21"/>
      <c r="T8" s="22"/>
      <c r="U8" s="25" t="s">
        <v>22</v>
      </c>
      <c r="V8" s="26"/>
      <c r="W8" s="26"/>
      <c r="X8" s="25" t="s">
        <v>23</v>
      </c>
      <c r="Y8" s="25" t="s">
        <v>24</v>
      </c>
      <c r="Z8" s="25" t="s">
        <v>25</v>
      </c>
      <c r="AA8" s="24"/>
    </row>
    <row r="9" spans="1:53" ht="71.45" customHeight="1" thickBot="1" x14ac:dyDescent="0.3">
      <c r="A9" s="26"/>
      <c r="B9" s="26"/>
      <c r="C9" s="26"/>
      <c r="D9" s="26"/>
      <c r="E9" s="26"/>
      <c r="F9" s="26"/>
      <c r="G9" s="26"/>
      <c r="H9" s="26"/>
      <c r="I9" s="26"/>
      <c r="J9" s="24"/>
      <c r="K9" s="26"/>
      <c r="L9" s="26"/>
      <c r="M9" s="26"/>
      <c r="N9" s="10" t="s">
        <v>26</v>
      </c>
      <c r="O9" s="10" t="s">
        <v>27</v>
      </c>
      <c r="P9" s="10" t="s">
        <v>28</v>
      </c>
      <c r="Q9" s="10" t="s">
        <v>29</v>
      </c>
      <c r="R9" s="10" t="s">
        <v>30</v>
      </c>
      <c r="S9" s="10" t="s">
        <v>31</v>
      </c>
      <c r="T9" s="10" t="s">
        <v>60</v>
      </c>
      <c r="U9" s="26"/>
      <c r="V9" s="26"/>
      <c r="W9" s="26"/>
      <c r="X9" s="26"/>
      <c r="Y9" s="26"/>
      <c r="Z9" s="26"/>
      <c r="AA9" s="24"/>
    </row>
    <row r="10" spans="1:53" ht="17.4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53" s="12" customFormat="1" ht="29.85" customHeight="1" x14ac:dyDescent="0.25">
      <c r="A11" s="15">
        <v>1</v>
      </c>
      <c r="B11" s="15" t="s">
        <v>43</v>
      </c>
      <c r="C11" s="15" t="s">
        <v>67</v>
      </c>
      <c r="D11" s="15" t="s">
        <v>64</v>
      </c>
      <c r="E11" s="15" t="s">
        <v>61</v>
      </c>
      <c r="F11" s="15" t="s">
        <v>79</v>
      </c>
      <c r="G11" s="15" t="s">
        <v>80</v>
      </c>
      <c r="H11" s="15" t="s">
        <v>52</v>
      </c>
      <c r="I11" s="15">
        <v>6.1159999999999997</v>
      </c>
      <c r="J11" s="15" t="s">
        <v>65</v>
      </c>
      <c r="K11" s="15">
        <v>0</v>
      </c>
      <c r="L11" s="15">
        <v>0</v>
      </c>
      <c r="M11" s="15">
        <v>1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1</v>
      </c>
      <c r="V11" s="15">
        <v>0</v>
      </c>
      <c r="W11" s="15" t="s">
        <v>62</v>
      </c>
      <c r="X11" s="15" t="s">
        <v>81</v>
      </c>
      <c r="Y11" s="15" t="s">
        <v>63</v>
      </c>
      <c r="Z11" s="15" t="s">
        <v>70</v>
      </c>
      <c r="AA11" s="15">
        <v>0</v>
      </c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s="12" customFormat="1" ht="120" x14ac:dyDescent="0.25">
      <c r="A12" s="15">
        <v>2</v>
      </c>
      <c r="B12" s="15" t="s">
        <v>43</v>
      </c>
      <c r="C12" s="15" t="s">
        <v>67</v>
      </c>
      <c r="D12" s="15" t="s">
        <v>71</v>
      </c>
      <c r="E12" s="15" t="s">
        <v>61</v>
      </c>
      <c r="F12" s="15" t="s">
        <v>82</v>
      </c>
      <c r="G12" s="15" t="s">
        <v>83</v>
      </c>
      <c r="H12" s="15" t="s">
        <v>52</v>
      </c>
      <c r="I12" s="15">
        <v>5.6829999999999998</v>
      </c>
      <c r="J12" s="15" t="s">
        <v>72</v>
      </c>
      <c r="K12" s="15">
        <v>0</v>
      </c>
      <c r="L12" s="15">
        <v>0</v>
      </c>
      <c r="M12" s="15">
        <v>1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1</v>
      </c>
      <c r="V12" s="15">
        <v>0</v>
      </c>
      <c r="W12" s="15" t="s">
        <v>62</v>
      </c>
      <c r="X12" s="15" t="s">
        <v>84</v>
      </c>
      <c r="Y12" s="15" t="s">
        <v>63</v>
      </c>
      <c r="Z12" s="15" t="s">
        <v>74</v>
      </c>
      <c r="AA12" s="15">
        <v>0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</row>
    <row r="13" spans="1:53" s="12" customFormat="1" ht="120" x14ac:dyDescent="0.25">
      <c r="A13" s="15">
        <v>3</v>
      </c>
      <c r="B13" s="15" t="s">
        <v>43</v>
      </c>
      <c r="C13" s="15" t="s">
        <v>67</v>
      </c>
      <c r="D13" s="15" t="s">
        <v>71</v>
      </c>
      <c r="E13" s="15" t="s">
        <v>61</v>
      </c>
      <c r="F13" s="15" t="s">
        <v>83</v>
      </c>
      <c r="G13" s="15" t="s">
        <v>85</v>
      </c>
      <c r="H13" s="15" t="s">
        <v>52</v>
      </c>
      <c r="I13" s="15">
        <v>4.9329999999999998</v>
      </c>
      <c r="J13" s="15" t="s">
        <v>72</v>
      </c>
      <c r="K13" s="15">
        <v>0</v>
      </c>
      <c r="L13" s="15">
        <v>0</v>
      </c>
      <c r="M13" s="15">
        <v>1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1</v>
      </c>
      <c r="V13" s="15">
        <v>0</v>
      </c>
      <c r="W13" s="15" t="s">
        <v>62</v>
      </c>
      <c r="X13" s="15" t="s">
        <v>86</v>
      </c>
      <c r="Y13" s="15" t="s">
        <v>63</v>
      </c>
      <c r="Z13" s="15" t="s">
        <v>74</v>
      </c>
      <c r="AA13" s="15">
        <v>0</v>
      </c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</row>
    <row r="14" spans="1:53" s="12" customFormat="1" ht="120" x14ac:dyDescent="0.25">
      <c r="A14" s="15">
        <v>4</v>
      </c>
      <c r="B14" s="15" t="s">
        <v>43</v>
      </c>
      <c r="C14" s="15" t="s">
        <v>67</v>
      </c>
      <c r="D14" s="15" t="s">
        <v>71</v>
      </c>
      <c r="E14" s="15" t="s">
        <v>61</v>
      </c>
      <c r="F14" s="15" t="s">
        <v>87</v>
      </c>
      <c r="G14" s="15" t="s">
        <v>88</v>
      </c>
      <c r="H14" s="15" t="s">
        <v>52</v>
      </c>
      <c r="I14" s="15">
        <v>0.58299999999999996</v>
      </c>
      <c r="J14" s="15" t="s">
        <v>72</v>
      </c>
      <c r="K14" s="15">
        <v>0</v>
      </c>
      <c r="L14" s="15">
        <v>0</v>
      </c>
      <c r="M14" s="15">
        <v>1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1</v>
      </c>
      <c r="V14" s="15">
        <v>0</v>
      </c>
      <c r="W14" s="15" t="s">
        <v>62</v>
      </c>
      <c r="X14" s="15" t="s">
        <v>89</v>
      </c>
      <c r="Y14" s="15" t="s">
        <v>63</v>
      </c>
      <c r="Z14" s="15" t="s">
        <v>74</v>
      </c>
      <c r="AA14" s="15">
        <v>0</v>
      </c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</row>
    <row r="15" spans="1:53" s="12" customFormat="1" ht="66" customHeight="1" x14ac:dyDescent="0.25">
      <c r="A15" s="15">
        <v>5</v>
      </c>
      <c r="B15" s="15" t="s">
        <v>43</v>
      </c>
      <c r="C15" s="15" t="s">
        <v>67</v>
      </c>
      <c r="D15" s="15" t="s">
        <v>71</v>
      </c>
      <c r="E15" s="15" t="s">
        <v>61</v>
      </c>
      <c r="F15" s="15" t="s">
        <v>90</v>
      </c>
      <c r="G15" s="15" t="s">
        <v>91</v>
      </c>
      <c r="H15" s="15" t="s">
        <v>52</v>
      </c>
      <c r="I15" s="15">
        <v>6</v>
      </c>
      <c r="J15" s="15" t="s">
        <v>92</v>
      </c>
      <c r="K15" s="15">
        <v>0</v>
      </c>
      <c r="L15" s="15">
        <v>0</v>
      </c>
      <c r="M15" s="15">
        <v>1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</v>
      </c>
      <c r="V15" s="15">
        <v>0</v>
      </c>
      <c r="W15" s="15" t="s">
        <v>62</v>
      </c>
      <c r="X15" s="15" t="s">
        <v>93</v>
      </c>
      <c r="Y15" s="15" t="s">
        <v>63</v>
      </c>
      <c r="Z15" s="15" t="s">
        <v>74</v>
      </c>
      <c r="AA15" s="15">
        <v>0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</row>
    <row r="16" spans="1:53" s="12" customFormat="1" ht="105" x14ac:dyDescent="0.25">
      <c r="A16" s="15">
        <v>6</v>
      </c>
      <c r="B16" s="15" t="s">
        <v>43</v>
      </c>
      <c r="C16" s="15" t="s">
        <v>67</v>
      </c>
      <c r="D16" s="15" t="s">
        <v>71</v>
      </c>
      <c r="E16" s="15" t="s">
        <v>61</v>
      </c>
      <c r="F16" s="15" t="s">
        <v>94</v>
      </c>
      <c r="G16" s="15" t="s">
        <v>95</v>
      </c>
      <c r="H16" s="15" t="s">
        <v>52</v>
      </c>
      <c r="I16" s="15">
        <v>5.0659999999999998</v>
      </c>
      <c r="J16" s="15" t="s">
        <v>92</v>
      </c>
      <c r="K16" s="15">
        <v>0</v>
      </c>
      <c r="L16" s="15">
        <v>0</v>
      </c>
      <c r="M16" s="15">
        <v>1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1</v>
      </c>
      <c r="V16" s="15">
        <v>0</v>
      </c>
      <c r="W16" s="15" t="s">
        <v>62</v>
      </c>
      <c r="X16" s="15" t="s">
        <v>96</v>
      </c>
      <c r="Y16" s="15" t="s">
        <v>63</v>
      </c>
      <c r="Z16" s="15" t="s">
        <v>74</v>
      </c>
      <c r="AA16" s="15">
        <v>0</v>
      </c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s="12" customFormat="1" ht="135" x14ac:dyDescent="0.25">
      <c r="A17" s="15">
        <v>7</v>
      </c>
      <c r="B17" s="15" t="s">
        <v>43</v>
      </c>
      <c r="C17" s="15" t="s">
        <v>67</v>
      </c>
      <c r="D17" s="15" t="s">
        <v>71</v>
      </c>
      <c r="E17" s="15" t="s">
        <v>61</v>
      </c>
      <c r="F17" s="15" t="s">
        <v>97</v>
      </c>
      <c r="G17" s="15" t="s">
        <v>98</v>
      </c>
      <c r="H17" s="15" t="s">
        <v>52</v>
      </c>
      <c r="I17" s="15">
        <v>19.100000000000001</v>
      </c>
      <c r="J17" s="15" t="s">
        <v>99</v>
      </c>
      <c r="K17" s="15">
        <v>0</v>
      </c>
      <c r="L17" s="15">
        <v>0</v>
      </c>
      <c r="M17" s="15">
        <v>1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1</v>
      </c>
      <c r="V17" s="15">
        <v>0</v>
      </c>
      <c r="W17" s="15" t="s">
        <v>62</v>
      </c>
      <c r="X17" s="15" t="s">
        <v>100</v>
      </c>
      <c r="Y17" s="15" t="s">
        <v>63</v>
      </c>
      <c r="Z17" s="15" t="s">
        <v>74</v>
      </c>
      <c r="AA17" s="15">
        <v>0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s="12" customFormat="1" ht="105" x14ac:dyDescent="0.25">
      <c r="A18" s="15">
        <v>8</v>
      </c>
      <c r="B18" s="15" t="s">
        <v>43</v>
      </c>
      <c r="C18" s="15" t="s">
        <v>67</v>
      </c>
      <c r="D18" s="15" t="s">
        <v>71</v>
      </c>
      <c r="E18" s="15" t="s">
        <v>61</v>
      </c>
      <c r="F18" s="15" t="s">
        <v>101</v>
      </c>
      <c r="G18" s="15" t="s">
        <v>102</v>
      </c>
      <c r="H18" s="15" t="s">
        <v>52</v>
      </c>
      <c r="I18" s="15">
        <v>0.88300000000000001</v>
      </c>
      <c r="J18" s="15" t="s">
        <v>92</v>
      </c>
      <c r="K18" s="15">
        <v>0</v>
      </c>
      <c r="L18" s="15">
        <v>0</v>
      </c>
      <c r="M18" s="15">
        <v>1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1</v>
      </c>
      <c r="V18" s="15">
        <v>0</v>
      </c>
      <c r="W18" s="15" t="s">
        <v>62</v>
      </c>
      <c r="X18" s="15" t="s">
        <v>103</v>
      </c>
      <c r="Y18" s="15" t="s">
        <v>63</v>
      </c>
      <c r="Z18" s="15" t="s">
        <v>70</v>
      </c>
      <c r="AA18" s="15">
        <v>0</v>
      </c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</row>
    <row r="19" spans="1:53" s="12" customFormat="1" ht="195" x14ac:dyDescent="0.25">
      <c r="A19" s="15">
        <v>9</v>
      </c>
      <c r="B19" s="15" t="s">
        <v>43</v>
      </c>
      <c r="C19" s="15" t="s">
        <v>67</v>
      </c>
      <c r="D19" s="15" t="s">
        <v>71</v>
      </c>
      <c r="E19" s="15" t="s">
        <v>61</v>
      </c>
      <c r="F19" s="15" t="s">
        <v>101</v>
      </c>
      <c r="G19" s="15" t="s">
        <v>102</v>
      </c>
      <c r="H19" s="15" t="s">
        <v>52</v>
      </c>
      <c r="I19" s="15">
        <v>0.88300000000000001</v>
      </c>
      <c r="J19" s="15" t="s">
        <v>104</v>
      </c>
      <c r="K19" s="15">
        <v>0</v>
      </c>
      <c r="L19" s="15">
        <v>0</v>
      </c>
      <c r="M19" s="15">
        <v>1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1</v>
      </c>
      <c r="V19" s="15">
        <v>0</v>
      </c>
      <c r="W19" s="15" t="s">
        <v>105</v>
      </c>
      <c r="X19" s="15" t="s">
        <v>106</v>
      </c>
      <c r="Y19" s="15" t="s">
        <v>63</v>
      </c>
      <c r="Z19" s="15" t="s">
        <v>107</v>
      </c>
      <c r="AA19" s="15">
        <v>0</v>
      </c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12" customFormat="1" ht="90" x14ac:dyDescent="0.25">
      <c r="A20" s="15">
        <v>10</v>
      </c>
      <c r="B20" s="15" t="s">
        <v>43</v>
      </c>
      <c r="C20" s="15" t="s">
        <v>67</v>
      </c>
      <c r="D20" s="15" t="s">
        <v>75</v>
      </c>
      <c r="E20" s="15" t="s">
        <v>61</v>
      </c>
      <c r="F20" s="15" t="s">
        <v>108</v>
      </c>
      <c r="G20" s="15" t="s">
        <v>109</v>
      </c>
      <c r="H20" s="15" t="s">
        <v>52</v>
      </c>
      <c r="I20" s="15">
        <v>1.5</v>
      </c>
      <c r="J20" s="15" t="s">
        <v>110</v>
      </c>
      <c r="K20" s="15">
        <v>0</v>
      </c>
      <c r="L20" s="15">
        <v>0</v>
      </c>
      <c r="M20" s="15">
        <v>1</v>
      </c>
      <c r="N20" s="15">
        <v>0</v>
      </c>
      <c r="O20" s="15">
        <v>0</v>
      </c>
      <c r="P20" s="15">
        <v>1</v>
      </c>
      <c r="Q20" s="15">
        <v>0</v>
      </c>
      <c r="R20" s="15">
        <v>0</v>
      </c>
      <c r="S20" s="15">
        <v>1</v>
      </c>
      <c r="T20" s="15">
        <v>0</v>
      </c>
      <c r="U20" s="15">
        <v>0</v>
      </c>
      <c r="V20" s="15">
        <v>0</v>
      </c>
      <c r="W20" s="15"/>
      <c r="X20" s="15" t="s">
        <v>111</v>
      </c>
      <c r="Y20" s="15" t="s">
        <v>112</v>
      </c>
      <c r="Z20" s="15" t="s">
        <v>70</v>
      </c>
      <c r="AA20" s="15">
        <v>0</v>
      </c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s="12" customFormat="1" ht="105" x14ac:dyDescent="0.25">
      <c r="A21" s="15">
        <v>11</v>
      </c>
      <c r="B21" s="15" t="s">
        <v>43</v>
      </c>
      <c r="C21" s="15" t="s">
        <v>67</v>
      </c>
      <c r="D21" s="15" t="s">
        <v>71</v>
      </c>
      <c r="E21" s="15" t="s">
        <v>61</v>
      </c>
      <c r="F21" s="15" t="s">
        <v>113</v>
      </c>
      <c r="G21" s="15" t="s">
        <v>114</v>
      </c>
      <c r="H21" s="15" t="s">
        <v>52</v>
      </c>
      <c r="I21" s="15">
        <v>2.7829999999999999</v>
      </c>
      <c r="J21" s="15" t="s">
        <v>92</v>
      </c>
      <c r="K21" s="15">
        <v>0</v>
      </c>
      <c r="L21" s="15">
        <v>0</v>
      </c>
      <c r="M21" s="15">
        <v>1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1</v>
      </c>
      <c r="V21" s="15">
        <v>0</v>
      </c>
      <c r="W21" s="15" t="s">
        <v>62</v>
      </c>
      <c r="X21" s="15" t="s">
        <v>115</v>
      </c>
      <c r="Y21" s="15" t="s">
        <v>63</v>
      </c>
      <c r="Z21" s="15" t="s">
        <v>74</v>
      </c>
      <c r="AA21" s="15">
        <v>0</v>
      </c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2" customFormat="1" ht="105" x14ac:dyDescent="0.25">
      <c r="A22" s="15">
        <v>12</v>
      </c>
      <c r="B22" s="15" t="s">
        <v>43</v>
      </c>
      <c r="C22" s="15" t="s">
        <v>67</v>
      </c>
      <c r="D22" s="15" t="s">
        <v>71</v>
      </c>
      <c r="E22" s="15" t="s">
        <v>61</v>
      </c>
      <c r="F22" s="15" t="s">
        <v>116</v>
      </c>
      <c r="G22" s="15" t="s">
        <v>117</v>
      </c>
      <c r="H22" s="15" t="s">
        <v>52</v>
      </c>
      <c r="I22" s="15">
        <v>4.2329999999999997</v>
      </c>
      <c r="J22" s="15" t="s">
        <v>92</v>
      </c>
      <c r="K22" s="15">
        <v>0</v>
      </c>
      <c r="L22" s="15">
        <v>0</v>
      </c>
      <c r="M22" s="15">
        <v>1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1</v>
      </c>
      <c r="V22" s="15">
        <v>0</v>
      </c>
      <c r="W22" s="15" t="s">
        <v>62</v>
      </c>
      <c r="X22" s="15" t="s">
        <v>118</v>
      </c>
      <c r="Y22" s="15" t="s">
        <v>63</v>
      </c>
      <c r="Z22" s="15" t="s">
        <v>74</v>
      </c>
      <c r="AA22" s="15">
        <v>0</v>
      </c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2" customFormat="1" ht="105" x14ac:dyDescent="0.25">
      <c r="A23" s="15">
        <v>13</v>
      </c>
      <c r="B23" s="15" t="s">
        <v>43</v>
      </c>
      <c r="C23" s="15" t="s">
        <v>67</v>
      </c>
      <c r="D23" s="15" t="s">
        <v>71</v>
      </c>
      <c r="E23" s="15" t="s">
        <v>61</v>
      </c>
      <c r="F23" s="15" t="s">
        <v>117</v>
      </c>
      <c r="G23" s="15" t="s">
        <v>119</v>
      </c>
      <c r="H23" s="15" t="s">
        <v>52</v>
      </c>
      <c r="I23" s="15">
        <v>0.98299999999999998</v>
      </c>
      <c r="J23" s="15" t="s">
        <v>92</v>
      </c>
      <c r="K23" s="15">
        <v>0</v>
      </c>
      <c r="L23" s="15">
        <v>0</v>
      </c>
      <c r="M23" s="15">
        <v>1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1</v>
      </c>
      <c r="V23" s="15">
        <v>0</v>
      </c>
      <c r="W23" s="15" t="s">
        <v>62</v>
      </c>
      <c r="X23" s="15" t="s">
        <v>120</v>
      </c>
      <c r="Y23" s="15" t="s">
        <v>63</v>
      </c>
      <c r="Z23" s="15" t="s">
        <v>74</v>
      </c>
      <c r="AA23" s="15">
        <v>0</v>
      </c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2" customFormat="1" ht="135" x14ac:dyDescent="0.25">
      <c r="A24" s="15">
        <v>14</v>
      </c>
      <c r="B24" s="15" t="s">
        <v>43</v>
      </c>
      <c r="C24" s="15" t="s">
        <v>67</v>
      </c>
      <c r="D24" s="15" t="s">
        <v>71</v>
      </c>
      <c r="E24" s="15" t="s">
        <v>61</v>
      </c>
      <c r="F24" s="15" t="s">
        <v>121</v>
      </c>
      <c r="G24" s="15" t="s">
        <v>122</v>
      </c>
      <c r="H24" s="15" t="s">
        <v>52</v>
      </c>
      <c r="I24" s="15">
        <v>0.86599999999999999</v>
      </c>
      <c r="J24" s="15" t="s">
        <v>99</v>
      </c>
      <c r="K24" s="15">
        <v>0</v>
      </c>
      <c r="L24" s="15">
        <v>0</v>
      </c>
      <c r="M24" s="15">
        <v>1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1</v>
      </c>
      <c r="V24" s="15">
        <v>0</v>
      </c>
      <c r="W24" s="15" t="s">
        <v>62</v>
      </c>
      <c r="X24" s="15" t="s">
        <v>123</v>
      </c>
      <c r="Y24" s="15" t="s">
        <v>63</v>
      </c>
      <c r="Z24" s="15" t="s">
        <v>74</v>
      </c>
      <c r="AA24" s="15">
        <v>0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2" customFormat="1" ht="135" x14ac:dyDescent="0.25">
      <c r="A25" s="15">
        <v>15</v>
      </c>
      <c r="B25" s="15" t="s">
        <v>43</v>
      </c>
      <c r="C25" s="15" t="s">
        <v>67</v>
      </c>
      <c r="D25" s="15" t="s">
        <v>71</v>
      </c>
      <c r="E25" s="15" t="s">
        <v>61</v>
      </c>
      <c r="F25" s="15" t="s">
        <v>122</v>
      </c>
      <c r="G25" s="15" t="s">
        <v>124</v>
      </c>
      <c r="H25" s="15" t="s">
        <v>52</v>
      </c>
      <c r="I25" s="15">
        <v>0.4</v>
      </c>
      <c r="J25" s="15" t="s">
        <v>99</v>
      </c>
      <c r="K25" s="15">
        <v>0</v>
      </c>
      <c r="L25" s="15">
        <v>0</v>
      </c>
      <c r="M25" s="15">
        <v>1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1</v>
      </c>
      <c r="V25" s="15">
        <v>0</v>
      </c>
      <c r="W25" s="15" t="s">
        <v>62</v>
      </c>
      <c r="X25" s="15" t="s">
        <v>125</v>
      </c>
      <c r="Y25" s="15" t="s">
        <v>63</v>
      </c>
      <c r="Z25" s="15" t="s">
        <v>74</v>
      </c>
      <c r="AA25" s="15">
        <v>0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2" customFormat="1" ht="195" x14ac:dyDescent="0.25">
      <c r="A26" s="15">
        <v>16</v>
      </c>
      <c r="B26" s="15" t="s">
        <v>43</v>
      </c>
      <c r="C26" s="15" t="s">
        <v>67</v>
      </c>
      <c r="D26" s="15" t="s">
        <v>71</v>
      </c>
      <c r="E26" s="15" t="s">
        <v>61</v>
      </c>
      <c r="F26" s="15" t="s">
        <v>126</v>
      </c>
      <c r="G26" s="15" t="s">
        <v>127</v>
      </c>
      <c r="H26" s="15" t="s">
        <v>52</v>
      </c>
      <c r="I26" s="15">
        <v>0.03</v>
      </c>
      <c r="J26" s="15" t="s">
        <v>104</v>
      </c>
      <c r="K26" s="15">
        <v>0</v>
      </c>
      <c r="L26" s="15">
        <v>0</v>
      </c>
      <c r="M26" s="15">
        <v>1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1</v>
      </c>
      <c r="V26" s="15">
        <v>0</v>
      </c>
      <c r="W26" s="15" t="s">
        <v>105</v>
      </c>
      <c r="X26" s="15" t="s">
        <v>128</v>
      </c>
      <c r="Y26" s="15" t="s">
        <v>63</v>
      </c>
      <c r="Z26" s="15" t="s">
        <v>107</v>
      </c>
      <c r="AA26" s="15">
        <v>0</v>
      </c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2" customFormat="1" ht="90" x14ac:dyDescent="0.25">
      <c r="A27" s="15">
        <v>17</v>
      </c>
      <c r="B27" s="15" t="s">
        <v>43</v>
      </c>
      <c r="C27" s="15" t="s">
        <v>67</v>
      </c>
      <c r="D27" s="15" t="s">
        <v>129</v>
      </c>
      <c r="E27" s="15" t="s">
        <v>61</v>
      </c>
      <c r="F27" s="15" t="s">
        <v>130</v>
      </c>
      <c r="G27" s="15" t="s">
        <v>131</v>
      </c>
      <c r="H27" s="15" t="s">
        <v>52</v>
      </c>
      <c r="I27" s="15">
        <v>2.1659999999999999</v>
      </c>
      <c r="J27" s="15" t="s">
        <v>132</v>
      </c>
      <c r="K27" s="15">
        <v>0</v>
      </c>
      <c r="L27" s="15">
        <v>0</v>
      </c>
      <c r="M27" s="15">
        <v>1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1</v>
      </c>
      <c r="V27" s="15">
        <v>0</v>
      </c>
      <c r="W27" s="15" t="s">
        <v>68</v>
      </c>
      <c r="X27" s="15" t="s">
        <v>133</v>
      </c>
      <c r="Y27" s="15" t="s">
        <v>63</v>
      </c>
      <c r="Z27" s="15" t="s">
        <v>74</v>
      </c>
      <c r="AA27" s="15">
        <v>0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2" customFormat="1" ht="90" x14ac:dyDescent="0.25">
      <c r="A28" s="15">
        <v>18</v>
      </c>
      <c r="B28" s="15" t="s">
        <v>43</v>
      </c>
      <c r="C28" s="15" t="s">
        <v>67</v>
      </c>
      <c r="D28" s="15" t="s">
        <v>134</v>
      </c>
      <c r="E28" s="15" t="s">
        <v>61</v>
      </c>
      <c r="F28" s="15" t="s">
        <v>135</v>
      </c>
      <c r="G28" s="15" t="s">
        <v>136</v>
      </c>
      <c r="H28" s="15" t="s">
        <v>52</v>
      </c>
      <c r="I28" s="15">
        <v>0.25</v>
      </c>
      <c r="J28" s="15" t="s">
        <v>137</v>
      </c>
      <c r="K28" s="15">
        <v>0</v>
      </c>
      <c r="L28" s="15">
        <v>0</v>
      </c>
      <c r="M28" s="15">
        <v>1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1</v>
      </c>
      <c r="V28" s="15">
        <v>0</v>
      </c>
      <c r="W28" s="15" t="s">
        <v>68</v>
      </c>
      <c r="X28" s="15" t="s">
        <v>138</v>
      </c>
      <c r="Y28" s="15" t="s">
        <v>63</v>
      </c>
      <c r="Z28" s="15" t="s">
        <v>74</v>
      </c>
      <c r="AA28" s="15">
        <v>0</v>
      </c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2" customFormat="1" ht="75" x14ac:dyDescent="0.25">
      <c r="A29" s="15">
        <v>19</v>
      </c>
      <c r="B29" s="15" t="s">
        <v>43</v>
      </c>
      <c r="C29" s="15" t="s">
        <v>67</v>
      </c>
      <c r="D29" s="15" t="s">
        <v>75</v>
      </c>
      <c r="E29" s="15" t="s">
        <v>61</v>
      </c>
      <c r="F29" s="15" t="s">
        <v>139</v>
      </c>
      <c r="G29" s="15" t="s">
        <v>140</v>
      </c>
      <c r="H29" s="15" t="s">
        <v>52</v>
      </c>
      <c r="I29" s="15">
        <v>0.91600000000000004</v>
      </c>
      <c r="J29" s="15" t="s">
        <v>141</v>
      </c>
      <c r="K29" s="15">
        <v>0</v>
      </c>
      <c r="L29" s="15">
        <v>0</v>
      </c>
      <c r="M29" s="15">
        <v>1</v>
      </c>
      <c r="N29" s="15">
        <v>0</v>
      </c>
      <c r="O29" s="15">
        <v>0</v>
      </c>
      <c r="P29" s="15">
        <v>1</v>
      </c>
      <c r="Q29" s="15">
        <v>0</v>
      </c>
      <c r="R29" s="15">
        <v>0</v>
      </c>
      <c r="S29" s="15">
        <v>1</v>
      </c>
      <c r="T29" s="15">
        <v>0</v>
      </c>
      <c r="U29" s="15">
        <v>0</v>
      </c>
      <c r="V29" s="15">
        <v>0</v>
      </c>
      <c r="W29" s="15"/>
      <c r="X29" s="15" t="s">
        <v>142</v>
      </c>
      <c r="Y29" s="15" t="s">
        <v>112</v>
      </c>
      <c r="Z29" s="15" t="s">
        <v>107</v>
      </c>
      <c r="AA29" s="15">
        <v>0</v>
      </c>
    </row>
    <row r="30" spans="1:53" s="12" customFormat="1" ht="60" x14ac:dyDescent="0.25">
      <c r="A30" s="15">
        <v>20</v>
      </c>
      <c r="B30" s="15" t="s">
        <v>43</v>
      </c>
      <c r="C30" s="15" t="s">
        <v>67</v>
      </c>
      <c r="D30" s="15" t="s">
        <v>143</v>
      </c>
      <c r="E30" s="15" t="s">
        <v>61</v>
      </c>
      <c r="F30" s="15" t="s">
        <v>144</v>
      </c>
      <c r="G30" s="15" t="s">
        <v>145</v>
      </c>
      <c r="H30" s="15" t="s">
        <v>52</v>
      </c>
      <c r="I30" s="15">
        <v>2.2160000000000002</v>
      </c>
      <c r="J30" s="15" t="s">
        <v>146</v>
      </c>
      <c r="K30" s="15">
        <v>0</v>
      </c>
      <c r="L30" s="15">
        <v>0</v>
      </c>
      <c r="M30" s="15">
        <v>1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1</v>
      </c>
      <c r="V30" s="15">
        <v>0</v>
      </c>
      <c r="W30" s="15" t="s">
        <v>62</v>
      </c>
      <c r="X30" s="15" t="s">
        <v>147</v>
      </c>
      <c r="Y30" s="15" t="s">
        <v>63</v>
      </c>
      <c r="Z30" s="15" t="s">
        <v>74</v>
      </c>
      <c r="AA30" s="15">
        <v>0</v>
      </c>
    </row>
    <row r="31" spans="1:53" s="12" customFormat="1" ht="90" x14ac:dyDescent="0.25">
      <c r="A31" s="15">
        <v>21</v>
      </c>
      <c r="B31" s="15" t="s">
        <v>43</v>
      </c>
      <c r="C31" s="15" t="s">
        <v>67</v>
      </c>
      <c r="D31" s="15" t="s">
        <v>73</v>
      </c>
      <c r="E31" s="15" t="s">
        <v>61</v>
      </c>
      <c r="F31" s="15" t="s">
        <v>148</v>
      </c>
      <c r="G31" s="15" t="s">
        <v>149</v>
      </c>
      <c r="H31" s="15" t="s">
        <v>52</v>
      </c>
      <c r="I31" s="15">
        <v>1.4159999999999999</v>
      </c>
      <c r="J31" s="15" t="s">
        <v>150</v>
      </c>
      <c r="K31" s="15">
        <v>0</v>
      </c>
      <c r="L31" s="15">
        <v>0</v>
      </c>
      <c r="M31" s="15">
        <v>1</v>
      </c>
      <c r="N31" s="15">
        <v>0</v>
      </c>
      <c r="O31" s="15">
        <v>0</v>
      </c>
      <c r="P31" s="15">
        <v>1</v>
      </c>
      <c r="Q31" s="15">
        <v>0</v>
      </c>
      <c r="R31" s="15">
        <v>0</v>
      </c>
      <c r="S31" s="15">
        <v>1</v>
      </c>
      <c r="T31" s="15">
        <v>0</v>
      </c>
      <c r="U31" s="15">
        <v>0</v>
      </c>
      <c r="V31" s="15">
        <v>0</v>
      </c>
      <c r="W31" s="15"/>
      <c r="X31" s="15" t="s">
        <v>151</v>
      </c>
      <c r="Y31" s="15" t="s">
        <v>112</v>
      </c>
      <c r="Z31" s="15" t="s">
        <v>107</v>
      </c>
      <c r="AA31" s="15">
        <v>0</v>
      </c>
    </row>
    <row r="32" spans="1:53" s="12" customFormat="1" ht="90" x14ac:dyDescent="0.25">
      <c r="A32" s="15">
        <v>22</v>
      </c>
      <c r="B32" s="15" t="s">
        <v>43</v>
      </c>
      <c r="C32" s="15" t="s">
        <v>67</v>
      </c>
      <c r="D32" s="15" t="s">
        <v>77</v>
      </c>
      <c r="E32" s="15" t="s">
        <v>61</v>
      </c>
      <c r="F32" s="15" t="s">
        <v>152</v>
      </c>
      <c r="G32" s="15" t="s">
        <v>153</v>
      </c>
      <c r="H32" s="15" t="s">
        <v>52</v>
      </c>
      <c r="I32" s="15">
        <v>1.1659999999999999</v>
      </c>
      <c r="J32" s="15" t="s">
        <v>78</v>
      </c>
      <c r="K32" s="15">
        <v>0</v>
      </c>
      <c r="L32" s="15">
        <v>0</v>
      </c>
      <c r="M32" s="15">
        <v>1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1</v>
      </c>
      <c r="V32" s="15">
        <v>0</v>
      </c>
      <c r="W32" s="15" t="s">
        <v>68</v>
      </c>
      <c r="X32" s="15" t="s">
        <v>154</v>
      </c>
      <c r="Y32" s="15" t="s">
        <v>69</v>
      </c>
      <c r="Z32" s="15" t="s">
        <v>70</v>
      </c>
      <c r="AA32" s="15">
        <v>0</v>
      </c>
    </row>
    <row r="33" spans="1:27" s="12" customFormat="1" ht="195" x14ac:dyDescent="0.25">
      <c r="A33" s="15">
        <v>23</v>
      </c>
      <c r="B33" s="15" t="s">
        <v>43</v>
      </c>
      <c r="C33" s="15" t="s">
        <v>67</v>
      </c>
      <c r="D33" s="15" t="s">
        <v>71</v>
      </c>
      <c r="E33" s="15" t="s">
        <v>61</v>
      </c>
      <c r="F33" s="15" t="s">
        <v>155</v>
      </c>
      <c r="G33" s="15" t="s">
        <v>156</v>
      </c>
      <c r="H33" s="15" t="s">
        <v>52</v>
      </c>
      <c r="I33" s="15">
        <v>0.91600000000000004</v>
      </c>
      <c r="J33" s="15" t="s">
        <v>104</v>
      </c>
      <c r="K33" s="15">
        <v>0</v>
      </c>
      <c r="L33" s="15">
        <v>0</v>
      </c>
      <c r="M33" s="15">
        <v>1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1</v>
      </c>
      <c r="V33" s="15">
        <v>0</v>
      </c>
      <c r="W33" s="15" t="s">
        <v>105</v>
      </c>
      <c r="X33" s="15" t="s">
        <v>157</v>
      </c>
      <c r="Y33" s="15" t="s">
        <v>69</v>
      </c>
      <c r="Z33" s="15" t="s">
        <v>70</v>
      </c>
      <c r="AA33" s="15">
        <v>0</v>
      </c>
    </row>
    <row r="34" spans="1:27" s="12" customFormat="1" ht="195" x14ac:dyDescent="0.25">
      <c r="A34" s="15">
        <v>24</v>
      </c>
      <c r="B34" s="15" t="s">
        <v>43</v>
      </c>
      <c r="C34" s="15" t="s">
        <v>67</v>
      </c>
      <c r="D34" s="15" t="s">
        <v>71</v>
      </c>
      <c r="E34" s="15" t="s">
        <v>61</v>
      </c>
      <c r="F34" s="15" t="s">
        <v>158</v>
      </c>
      <c r="G34" s="15" t="s">
        <v>159</v>
      </c>
      <c r="H34" s="15" t="s">
        <v>52</v>
      </c>
      <c r="I34" s="15">
        <v>12.25</v>
      </c>
      <c r="J34" s="15" t="s">
        <v>104</v>
      </c>
      <c r="K34" s="15">
        <v>0</v>
      </c>
      <c r="L34" s="15">
        <v>0</v>
      </c>
      <c r="M34" s="15">
        <v>1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1</v>
      </c>
      <c r="V34" s="15">
        <v>0</v>
      </c>
      <c r="W34" s="15" t="s">
        <v>105</v>
      </c>
      <c r="X34" s="15" t="s">
        <v>160</v>
      </c>
      <c r="Y34" s="15" t="s">
        <v>69</v>
      </c>
      <c r="Z34" s="15" t="s">
        <v>70</v>
      </c>
      <c r="AA34" s="15">
        <v>0</v>
      </c>
    </row>
    <row r="35" spans="1:27" s="12" customFormat="1" ht="75" x14ac:dyDescent="0.25">
      <c r="A35" s="15">
        <v>25</v>
      </c>
      <c r="B35" s="15" t="s">
        <v>43</v>
      </c>
      <c r="C35" s="15" t="s">
        <v>67</v>
      </c>
      <c r="D35" s="15" t="s">
        <v>75</v>
      </c>
      <c r="E35" s="15" t="s">
        <v>61</v>
      </c>
      <c r="F35" s="15" t="s">
        <v>161</v>
      </c>
      <c r="G35" s="15" t="s">
        <v>162</v>
      </c>
      <c r="H35" s="15" t="s">
        <v>52</v>
      </c>
      <c r="I35" s="15">
        <v>8.0830000000000002</v>
      </c>
      <c r="J35" s="15" t="s">
        <v>141</v>
      </c>
      <c r="K35" s="15">
        <v>0</v>
      </c>
      <c r="L35" s="15">
        <v>0</v>
      </c>
      <c r="M35" s="15">
        <v>1</v>
      </c>
      <c r="N35" s="15">
        <v>0</v>
      </c>
      <c r="O35" s="15">
        <v>0</v>
      </c>
      <c r="P35" s="15">
        <v>1</v>
      </c>
      <c r="Q35" s="15">
        <v>0</v>
      </c>
      <c r="R35" s="15">
        <v>0</v>
      </c>
      <c r="S35" s="15">
        <v>1</v>
      </c>
      <c r="T35" s="15">
        <v>0</v>
      </c>
      <c r="U35" s="15">
        <v>0</v>
      </c>
      <c r="V35" s="15">
        <v>0</v>
      </c>
      <c r="W35" s="15"/>
      <c r="X35" s="15" t="s">
        <v>163</v>
      </c>
      <c r="Y35" s="15" t="s">
        <v>164</v>
      </c>
      <c r="Z35" s="15" t="s">
        <v>70</v>
      </c>
      <c r="AA35" s="15">
        <v>0</v>
      </c>
    </row>
    <row r="36" spans="1:27" s="12" customFormat="1" ht="105" x14ac:dyDescent="0.25">
      <c r="A36" s="15">
        <v>26</v>
      </c>
      <c r="B36" s="15" t="s">
        <v>43</v>
      </c>
      <c r="C36" s="15" t="s">
        <v>67</v>
      </c>
      <c r="D36" s="15" t="s">
        <v>75</v>
      </c>
      <c r="E36" s="15" t="s">
        <v>61</v>
      </c>
      <c r="F36" s="15" t="s">
        <v>161</v>
      </c>
      <c r="G36" s="15" t="s">
        <v>165</v>
      </c>
      <c r="H36" s="15" t="s">
        <v>52</v>
      </c>
      <c r="I36" s="15">
        <v>9.9160000000000004</v>
      </c>
      <c r="J36" s="15" t="s">
        <v>166</v>
      </c>
      <c r="K36" s="15">
        <v>0</v>
      </c>
      <c r="L36" s="15">
        <v>0</v>
      </c>
      <c r="M36" s="15">
        <v>1</v>
      </c>
      <c r="N36" s="15">
        <v>0</v>
      </c>
      <c r="O36" s="15">
        <v>0</v>
      </c>
      <c r="P36" s="15">
        <v>1</v>
      </c>
      <c r="Q36" s="15">
        <v>0</v>
      </c>
      <c r="R36" s="15">
        <v>0</v>
      </c>
      <c r="S36" s="15">
        <v>1</v>
      </c>
      <c r="T36" s="15">
        <v>0</v>
      </c>
      <c r="U36" s="15">
        <v>0</v>
      </c>
      <c r="V36" s="15">
        <v>0</v>
      </c>
      <c r="W36" s="15"/>
      <c r="X36" s="15" t="s">
        <v>167</v>
      </c>
      <c r="Y36" s="15" t="s">
        <v>164</v>
      </c>
      <c r="Z36" s="15" t="s">
        <v>70</v>
      </c>
      <c r="AA36" s="15">
        <v>0</v>
      </c>
    </row>
    <row r="37" spans="1:27" s="12" customFormat="1" ht="90" x14ac:dyDescent="0.25">
      <c r="A37" s="15">
        <v>27</v>
      </c>
      <c r="B37" s="15" t="s">
        <v>43</v>
      </c>
      <c r="C37" s="15" t="s">
        <v>67</v>
      </c>
      <c r="D37" s="15" t="s">
        <v>75</v>
      </c>
      <c r="E37" s="15" t="s">
        <v>61</v>
      </c>
      <c r="F37" s="15" t="s">
        <v>161</v>
      </c>
      <c r="G37" s="15" t="s">
        <v>165</v>
      </c>
      <c r="H37" s="15" t="s">
        <v>52</v>
      </c>
      <c r="I37" s="15">
        <v>9.9160000000000004</v>
      </c>
      <c r="J37" s="15" t="s">
        <v>76</v>
      </c>
      <c r="K37" s="15">
        <v>0</v>
      </c>
      <c r="L37" s="15">
        <v>0</v>
      </c>
      <c r="M37" s="15">
        <v>1</v>
      </c>
      <c r="N37" s="15">
        <v>0</v>
      </c>
      <c r="O37" s="15">
        <v>0</v>
      </c>
      <c r="P37" s="15">
        <v>1</v>
      </c>
      <c r="Q37" s="15">
        <v>0</v>
      </c>
      <c r="R37" s="15">
        <v>0</v>
      </c>
      <c r="S37" s="15">
        <v>1</v>
      </c>
      <c r="T37" s="15">
        <v>0</v>
      </c>
      <c r="U37" s="15">
        <v>0</v>
      </c>
      <c r="V37" s="15">
        <v>0</v>
      </c>
      <c r="W37" s="15"/>
      <c r="X37" s="15" t="s">
        <v>168</v>
      </c>
      <c r="Y37" s="15" t="s">
        <v>164</v>
      </c>
      <c r="Z37" s="15" t="s">
        <v>70</v>
      </c>
      <c r="AA37" s="15">
        <v>0</v>
      </c>
    </row>
    <row r="38" spans="1:27" s="12" customFormat="1" ht="75" x14ac:dyDescent="0.25">
      <c r="A38" s="15">
        <v>28</v>
      </c>
      <c r="B38" s="15" t="s">
        <v>43</v>
      </c>
      <c r="C38" s="15" t="s">
        <v>67</v>
      </c>
      <c r="D38" s="15" t="s">
        <v>75</v>
      </c>
      <c r="E38" s="15" t="s">
        <v>61</v>
      </c>
      <c r="F38" s="15" t="s">
        <v>169</v>
      </c>
      <c r="G38" s="15" t="s">
        <v>170</v>
      </c>
      <c r="H38" s="15" t="s">
        <v>52</v>
      </c>
      <c r="I38" s="15">
        <v>8.3330000000000002</v>
      </c>
      <c r="J38" s="15" t="s">
        <v>171</v>
      </c>
      <c r="K38" s="15">
        <v>0</v>
      </c>
      <c r="L38" s="15">
        <v>0</v>
      </c>
      <c r="M38" s="15">
        <v>1</v>
      </c>
      <c r="N38" s="15">
        <v>0</v>
      </c>
      <c r="O38" s="15">
        <v>0</v>
      </c>
      <c r="P38" s="15">
        <v>1</v>
      </c>
      <c r="Q38" s="15">
        <v>0</v>
      </c>
      <c r="R38" s="15">
        <v>0</v>
      </c>
      <c r="S38" s="15">
        <v>1</v>
      </c>
      <c r="T38" s="15">
        <v>0</v>
      </c>
      <c r="U38" s="15">
        <v>0</v>
      </c>
      <c r="V38" s="15">
        <v>0</v>
      </c>
      <c r="W38" s="15"/>
      <c r="X38" s="15" t="s">
        <v>168</v>
      </c>
      <c r="Y38" s="15" t="s">
        <v>164</v>
      </c>
      <c r="Z38" s="15" t="s">
        <v>70</v>
      </c>
      <c r="AA38" s="15">
        <v>0</v>
      </c>
    </row>
    <row r="39" spans="1:27" s="12" customFormat="1" ht="90" x14ac:dyDescent="0.25">
      <c r="A39" s="15">
        <v>29</v>
      </c>
      <c r="B39" s="15" t="s">
        <v>43</v>
      </c>
      <c r="C39" s="15" t="s">
        <v>67</v>
      </c>
      <c r="D39" s="15" t="s">
        <v>77</v>
      </c>
      <c r="E39" s="15" t="s">
        <v>61</v>
      </c>
      <c r="F39" s="15" t="s">
        <v>172</v>
      </c>
      <c r="G39" s="15" t="s">
        <v>173</v>
      </c>
      <c r="H39" s="15" t="s">
        <v>52</v>
      </c>
      <c r="I39" s="15">
        <v>4</v>
      </c>
      <c r="J39" s="15" t="s">
        <v>174</v>
      </c>
      <c r="K39" s="15">
        <v>0</v>
      </c>
      <c r="L39" s="15">
        <v>0</v>
      </c>
      <c r="M39" s="15">
        <v>1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1</v>
      </c>
      <c r="V39" s="15">
        <v>0</v>
      </c>
      <c r="W39" s="15" t="s">
        <v>68</v>
      </c>
      <c r="X39" s="15" t="s">
        <v>175</v>
      </c>
      <c r="Y39" s="15" t="s">
        <v>63</v>
      </c>
      <c r="Z39" s="15" t="s">
        <v>74</v>
      </c>
      <c r="AA39" s="15">
        <v>0</v>
      </c>
    </row>
    <row r="40" spans="1:27" s="12" customFormat="1" ht="75" x14ac:dyDescent="0.25">
      <c r="A40" s="15">
        <v>30</v>
      </c>
      <c r="B40" s="15" t="s">
        <v>43</v>
      </c>
      <c r="C40" s="15" t="s">
        <v>67</v>
      </c>
      <c r="D40" s="15" t="s">
        <v>64</v>
      </c>
      <c r="E40" s="15" t="s">
        <v>61</v>
      </c>
      <c r="F40" s="15" t="s">
        <v>176</v>
      </c>
      <c r="G40" s="15" t="s">
        <v>177</v>
      </c>
      <c r="H40" s="15" t="s">
        <v>52</v>
      </c>
      <c r="I40" s="15">
        <v>1.9</v>
      </c>
      <c r="J40" s="15" t="s">
        <v>65</v>
      </c>
      <c r="K40" s="15">
        <v>0</v>
      </c>
      <c r="L40" s="15">
        <v>0</v>
      </c>
      <c r="M40" s="15">
        <v>1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1</v>
      </c>
      <c r="V40" s="15">
        <v>0</v>
      </c>
      <c r="W40" s="15" t="s">
        <v>62</v>
      </c>
      <c r="X40" s="15" t="s">
        <v>178</v>
      </c>
      <c r="Y40" s="15" t="s">
        <v>63</v>
      </c>
      <c r="Z40" s="15" t="s">
        <v>74</v>
      </c>
      <c r="AA40" s="15">
        <v>0</v>
      </c>
    </row>
    <row r="41" spans="1:27" s="12" customFormat="1" ht="90" x14ac:dyDescent="0.25">
      <c r="A41" s="15">
        <v>31</v>
      </c>
      <c r="B41" s="15" t="s">
        <v>43</v>
      </c>
      <c r="C41" s="15" t="s">
        <v>67</v>
      </c>
      <c r="D41" s="15" t="s">
        <v>179</v>
      </c>
      <c r="E41" s="15" t="s">
        <v>61</v>
      </c>
      <c r="F41" s="15" t="s">
        <v>180</v>
      </c>
      <c r="G41" s="15" t="s">
        <v>181</v>
      </c>
      <c r="H41" s="15" t="s">
        <v>52</v>
      </c>
      <c r="I41" s="15">
        <v>1.516</v>
      </c>
      <c r="J41" s="15" t="s">
        <v>182</v>
      </c>
      <c r="K41" s="15">
        <v>0</v>
      </c>
      <c r="L41" s="15">
        <v>0</v>
      </c>
      <c r="M41" s="15">
        <v>1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1</v>
      </c>
      <c r="V41" s="15">
        <v>0</v>
      </c>
      <c r="W41" s="15" t="s">
        <v>68</v>
      </c>
      <c r="X41" s="15" t="s">
        <v>183</v>
      </c>
      <c r="Y41" s="15" t="s">
        <v>63</v>
      </c>
      <c r="Z41" s="15" t="s">
        <v>74</v>
      </c>
      <c r="AA41" s="15">
        <v>0</v>
      </c>
    </row>
    <row r="42" spans="1:27" s="12" customFormat="1" ht="90" x14ac:dyDescent="0.25">
      <c r="A42" s="15">
        <v>32</v>
      </c>
      <c r="B42" s="15" t="s">
        <v>43</v>
      </c>
      <c r="C42" s="15" t="s">
        <v>67</v>
      </c>
      <c r="D42" s="15" t="s">
        <v>179</v>
      </c>
      <c r="E42" s="15" t="s">
        <v>61</v>
      </c>
      <c r="F42" s="15" t="s">
        <v>181</v>
      </c>
      <c r="G42" s="15" t="s">
        <v>184</v>
      </c>
      <c r="H42" s="15" t="s">
        <v>52</v>
      </c>
      <c r="I42" s="15">
        <v>0.6</v>
      </c>
      <c r="J42" s="15" t="s">
        <v>182</v>
      </c>
      <c r="K42" s="15">
        <v>0</v>
      </c>
      <c r="L42" s="15">
        <v>0</v>
      </c>
      <c r="M42" s="15">
        <v>1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1</v>
      </c>
      <c r="V42" s="15">
        <v>0</v>
      </c>
      <c r="W42" s="15" t="s">
        <v>68</v>
      </c>
      <c r="X42" s="15" t="s">
        <v>185</v>
      </c>
      <c r="Y42" s="15" t="s">
        <v>63</v>
      </c>
      <c r="Z42" s="15" t="s">
        <v>74</v>
      </c>
      <c r="AA42" s="15">
        <v>0</v>
      </c>
    </row>
    <row r="43" spans="1:27" s="12" customFormat="1" ht="90" x14ac:dyDescent="0.25">
      <c r="A43" s="15">
        <v>33</v>
      </c>
      <c r="B43" s="15" t="s">
        <v>43</v>
      </c>
      <c r="C43" s="15" t="s">
        <v>67</v>
      </c>
      <c r="D43" s="15" t="s">
        <v>179</v>
      </c>
      <c r="E43" s="15" t="s">
        <v>61</v>
      </c>
      <c r="F43" s="15" t="s">
        <v>186</v>
      </c>
      <c r="G43" s="15" t="s">
        <v>187</v>
      </c>
      <c r="H43" s="15" t="s">
        <v>52</v>
      </c>
      <c r="I43" s="15">
        <v>0.2</v>
      </c>
      <c r="J43" s="15" t="s">
        <v>182</v>
      </c>
      <c r="K43" s="15">
        <v>0</v>
      </c>
      <c r="L43" s="15">
        <v>0</v>
      </c>
      <c r="M43" s="15">
        <v>1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1</v>
      </c>
      <c r="V43" s="15">
        <v>0</v>
      </c>
      <c r="W43" s="15" t="s">
        <v>68</v>
      </c>
      <c r="X43" s="15" t="s">
        <v>188</v>
      </c>
      <c r="Y43" s="15" t="s">
        <v>63</v>
      </c>
      <c r="Z43" s="15" t="s">
        <v>74</v>
      </c>
      <c r="AA43" s="15">
        <v>0</v>
      </c>
    </row>
    <row r="44" spans="1:27" s="12" customFormat="1" ht="90" x14ac:dyDescent="0.25">
      <c r="A44" s="15">
        <v>34</v>
      </c>
      <c r="B44" s="34" t="s">
        <v>43</v>
      </c>
      <c r="C44" s="34" t="s">
        <v>67</v>
      </c>
      <c r="D44" s="34" t="s">
        <v>179</v>
      </c>
      <c r="E44" s="34" t="s">
        <v>61</v>
      </c>
      <c r="F44" s="34" t="s">
        <v>189</v>
      </c>
      <c r="G44" s="34" t="s">
        <v>190</v>
      </c>
      <c r="H44" s="34" t="s">
        <v>52</v>
      </c>
      <c r="I44" s="34">
        <v>1.3660000000000001</v>
      </c>
      <c r="J44" s="34" t="s">
        <v>182</v>
      </c>
      <c r="K44" s="34">
        <v>0</v>
      </c>
      <c r="L44" s="34">
        <v>0</v>
      </c>
      <c r="M44" s="34">
        <v>1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1</v>
      </c>
      <c r="V44" s="34">
        <v>0</v>
      </c>
      <c r="W44" s="34" t="s">
        <v>68</v>
      </c>
      <c r="X44" s="34" t="s">
        <v>191</v>
      </c>
      <c r="Y44" s="34" t="s">
        <v>63</v>
      </c>
      <c r="Z44" s="34" t="s">
        <v>74</v>
      </c>
      <c r="AA44" s="34">
        <v>0</v>
      </c>
    </row>
    <row r="45" spans="1:27" s="12" customFormat="1" ht="45" x14ac:dyDescent="0.25">
      <c r="A45" s="15">
        <v>35</v>
      </c>
      <c r="B45" s="34" t="s">
        <v>43</v>
      </c>
      <c r="C45" s="34" t="s">
        <v>67</v>
      </c>
      <c r="D45" s="34" t="s">
        <v>192</v>
      </c>
      <c r="E45" s="34" t="s">
        <v>61</v>
      </c>
      <c r="F45" s="34" t="s">
        <v>193</v>
      </c>
      <c r="G45" s="34" t="s">
        <v>194</v>
      </c>
      <c r="H45" s="34" t="s">
        <v>52</v>
      </c>
      <c r="I45" s="34">
        <v>0.66600000000000004</v>
      </c>
      <c r="J45" s="34" t="s">
        <v>195</v>
      </c>
      <c r="K45" s="34">
        <v>0</v>
      </c>
      <c r="L45" s="34">
        <v>0</v>
      </c>
      <c r="M45" s="34">
        <v>1</v>
      </c>
      <c r="N45" s="34">
        <v>0</v>
      </c>
      <c r="O45" s="34">
        <v>0</v>
      </c>
      <c r="P45" s="34">
        <v>1</v>
      </c>
      <c r="Q45" s="34">
        <v>0</v>
      </c>
      <c r="R45" s="34">
        <v>0</v>
      </c>
      <c r="S45" s="34">
        <v>1</v>
      </c>
      <c r="T45" s="34">
        <v>0</v>
      </c>
      <c r="U45" s="34">
        <v>0</v>
      </c>
      <c r="V45" s="34">
        <v>0</v>
      </c>
      <c r="W45" s="34"/>
      <c r="X45" s="34" t="s">
        <v>196</v>
      </c>
      <c r="Y45" s="34" t="s">
        <v>112</v>
      </c>
      <c r="Z45" s="34" t="s">
        <v>74</v>
      </c>
      <c r="AA45" s="34">
        <v>0</v>
      </c>
    </row>
    <row r="46" spans="1:27" s="12" customFormat="1" ht="60" x14ac:dyDescent="0.25">
      <c r="A46" s="15">
        <v>36</v>
      </c>
      <c r="B46" s="34" t="s">
        <v>43</v>
      </c>
      <c r="C46" s="34" t="s">
        <v>67</v>
      </c>
      <c r="D46" s="34" t="s">
        <v>192</v>
      </c>
      <c r="E46" s="34" t="s">
        <v>61</v>
      </c>
      <c r="F46" s="34" t="s">
        <v>197</v>
      </c>
      <c r="G46" s="34" t="s">
        <v>198</v>
      </c>
      <c r="H46" s="34" t="s">
        <v>52</v>
      </c>
      <c r="I46" s="34">
        <v>1.95</v>
      </c>
      <c r="J46" s="34" t="s">
        <v>199</v>
      </c>
      <c r="K46" s="34">
        <v>0</v>
      </c>
      <c r="L46" s="34">
        <v>0</v>
      </c>
      <c r="M46" s="34">
        <v>1</v>
      </c>
      <c r="N46" s="34">
        <v>0</v>
      </c>
      <c r="O46" s="34">
        <v>0</v>
      </c>
      <c r="P46" s="34">
        <v>1</v>
      </c>
      <c r="Q46" s="34">
        <v>0</v>
      </c>
      <c r="R46" s="34">
        <v>0</v>
      </c>
      <c r="S46" s="34">
        <v>1</v>
      </c>
      <c r="T46" s="34">
        <v>0</v>
      </c>
      <c r="U46" s="34">
        <v>0</v>
      </c>
      <c r="V46" s="34">
        <v>0</v>
      </c>
      <c r="W46" s="34"/>
      <c r="X46" s="34" t="s">
        <v>200</v>
      </c>
      <c r="Y46" s="34" t="s">
        <v>112</v>
      </c>
      <c r="Z46" s="34" t="s">
        <v>74</v>
      </c>
      <c r="AA46" s="34">
        <v>0</v>
      </c>
    </row>
    <row r="47" spans="1:27" s="12" customFormat="1" ht="75" x14ac:dyDescent="0.25">
      <c r="A47" s="15">
        <v>37</v>
      </c>
      <c r="B47" s="34" t="s">
        <v>43</v>
      </c>
      <c r="C47" s="34" t="s">
        <v>67</v>
      </c>
      <c r="D47" s="34" t="s">
        <v>201</v>
      </c>
      <c r="E47" s="34" t="s">
        <v>61</v>
      </c>
      <c r="F47" s="34" t="s">
        <v>202</v>
      </c>
      <c r="G47" s="34" t="s">
        <v>203</v>
      </c>
      <c r="H47" s="34" t="s">
        <v>52</v>
      </c>
      <c r="I47" s="34">
        <v>0.46600000000000003</v>
      </c>
      <c r="J47" s="34" t="s">
        <v>204</v>
      </c>
      <c r="K47" s="34">
        <v>0</v>
      </c>
      <c r="L47" s="34">
        <v>0</v>
      </c>
      <c r="M47" s="34">
        <v>1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1</v>
      </c>
      <c r="V47" s="34">
        <v>0</v>
      </c>
      <c r="W47" s="34" t="s">
        <v>62</v>
      </c>
      <c r="X47" s="34" t="s">
        <v>205</v>
      </c>
      <c r="Y47" s="34" t="s">
        <v>63</v>
      </c>
      <c r="Z47" s="34" t="s">
        <v>70</v>
      </c>
      <c r="AA47" s="34">
        <v>0</v>
      </c>
    </row>
    <row r="48" spans="1:27" s="12" customFormat="1" ht="90" x14ac:dyDescent="0.25">
      <c r="A48" s="15">
        <v>38</v>
      </c>
      <c r="B48" s="34" t="s">
        <v>43</v>
      </c>
      <c r="C48" s="34" t="s">
        <v>67</v>
      </c>
      <c r="D48" s="34" t="s">
        <v>179</v>
      </c>
      <c r="E48" s="34" t="s">
        <v>61</v>
      </c>
      <c r="F48" s="34" t="s">
        <v>206</v>
      </c>
      <c r="G48" s="34" t="s">
        <v>207</v>
      </c>
      <c r="H48" s="34" t="s">
        <v>52</v>
      </c>
      <c r="I48" s="34">
        <v>1.05</v>
      </c>
      <c r="J48" s="34" t="s">
        <v>182</v>
      </c>
      <c r="K48" s="34">
        <v>0</v>
      </c>
      <c r="L48" s="34">
        <v>0</v>
      </c>
      <c r="M48" s="34">
        <v>1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1</v>
      </c>
      <c r="V48" s="34">
        <v>0</v>
      </c>
      <c r="W48" s="34" t="s">
        <v>68</v>
      </c>
      <c r="X48" s="34" t="s">
        <v>208</v>
      </c>
      <c r="Y48" s="34" t="s">
        <v>63</v>
      </c>
      <c r="Z48" s="34" t="s">
        <v>74</v>
      </c>
      <c r="AA48" s="34">
        <v>0</v>
      </c>
    </row>
    <row r="49" spans="1:27" s="12" customFormat="1" ht="90" x14ac:dyDescent="0.25">
      <c r="A49" s="15">
        <v>39</v>
      </c>
      <c r="B49" s="34" t="s">
        <v>43</v>
      </c>
      <c r="C49" s="34" t="s">
        <v>67</v>
      </c>
      <c r="D49" s="34" t="s">
        <v>75</v>
      </c>
      <c r="E49" s="34" t="s">
        <v>61</v>
      </c>
      <c r="F49" s="34" t="s">
        <v>209</v>
      </c>
      <c r="G49" s="34" t="s">
        <v>210</v>
      </c>
      <c r="H49" s="34" t="s">
        <v>52</v>
      </c>
      <c r="I49" s="34">
        <v>0.03</v>
      </c>
      <c r="J49" s="34" t="s">
        <v>110</v>
      </c>
      <c r="K49" s="34">
        <v>0</v>
      </c>
      <c r="L49" s="34">
        <v>0</v>
      </c>
      <c r="M49" s="34">
        <v>1</v>
      </c>
      <c r="N49" s="34">
        <v>0</v>
      </c>
      <c r="O49" s="34">
        <v>0</v>
      </c>
      <c r="P49" s="34">
        <v>1</v>
      </c>
      <c r="Q49" s="34">
        <v>0</v>
      </c>
      <c r="R49" s="34">
        <v>0</v>
      </c>
      <c r="S49" s="34">
        <v>1</v>
      </c>
      <c r="T49" s="34">
        <v>0</v>
      </c>
      <c r="U49" s="34">
        <v>0</v>
      </c>
      <c r="V49" s="34">
        <v>0</v>
      </c>
      <c r="W49" s="34"/>
      <c r="X49" s="34" t="s">
        <v>211</v>
      </c>
      <c r="Y49" s="34" t="s">
        <v>164</v>
      </c>
      <c r="Z49" s="34" t="s">
        <v>70</v>
      </c>
      <c r="AA49" s="34">
        <v>0</v>
      </c>
    </row>
    <row r="50" spans="1:27" s="12" customFormat="1" ht="90" x14ac:dyDescent="0.25">
      <c r="A50" s="15">
        <v>40</v>
      </c>
      <c r="B50" s="34" t="s">
        <v>43</v>
      </c>
      <c r="C50" s="34" t="s">
        <v>67</v>
      </c>
      <c r="D50" s="34" t="s">
        <v>75</v>
      </c>
      <c r="E50" s="34" t="s">
        <v>61</v>
      </c>
      <c r="F50" s="34" t="s">
        <v>212</v>
      </c>
      <c r="G50" s="34" t="s">
        <v>213</v>
      </c>
      <c r="H50" s="34" t="s">
        <v>52</v>
      </c>
      <c r="I50" s="34">
        <v>8.4329999999999998</v>
      </c>
      <c r="J50" s="34" t="s">
        <v>110</v>
      </c>
      <c r="K50" s="34">
        <v>0</v>
      </c>
      <c r="L50" s="34">
        <v>0</v>
      </c>
      <c r="M50" s="34">
        <v>1</v>
      </c>
      <c r="N50" s="34">
        <v>0</v>
      </c>
      <c r="O50" s="34">
        <v>0</v>
      </c>
      <c r="P50" s="34">
        <v>1</v>
      </c>
      <c r="Q50" s="34">
        <v>0</v>
      </c>
      <c r="R50" s="34">
        <v>0</v>
      </c>
      <c r="S50" s="34">
        <v>1</v>
      </c>
      <c r="T50" s="34">
        <v>0</v>
      </c>
      <c r="U50" s="34">
        <v>0</v>
      </c>
      <c r="V50" s="34">
        <v>0</v>
      </c>
      <c r="W50" s="34"/>
      <c r="X50" s="34" t="s">
        <v>214</v>
      </c>
      <c r="Y50" s="34" t="s">
        <v>164</v>
      </c>
      <c r="Z50" s="34" t="s">
        <v>70</v>
      </c>
      <c r="AA50" s="34">
        <v>0</v>
      </c>
    </row>
    <row r="51" spans="1:27" s="12" customFormat="1" ht="120" x14ac:dyDescent="0.25">
      <c r="A51" s="15">
        <v>41</v>
      </c>
      <c r="B51" s="34" t="s">
        <v>43</v>
      </c>
      <c r="C51" s="34" t="s">
        <v>67</v>
      </c>
      <c r="D51" s="34" t="s">
        <v>215</v>
      </c>
      <c r="E51" s="34" t="s">
        <v>61</v>
      </c>
      <c r="F51" s="34" t="s">
        <v>216</v>
      </c>
      <c r="G51" s="34" t="s">
        <v>217</v>
      </c>
      <c r="H51" s="34" t="s">
        <v>52</v>
      </c>
      <c r="I51" s="34">
        <v>1.5660000000000001</v>
      </c>
      <c r="J51" s="34" t="s">
        <v>218</v>
      </c>
      <c r="K51" s="34">
        <v>0</v>
      </c>
      <c r="L51" s="34">
        <v>0</v>
      </c>
      <c r="M51" s="34">
        <v>5</v>
      </c>
      <c r="N51" s="34">
        <v>0</v>
      </c>
      <c r="O51" s="34">
        <v>0</v>
      </c>
      <c r="P51" s="34">
        <v>4</v>
      </c>
      <c r="Q51" s="34">
        <v>0</v>
      </c>
      <c r="R51" s="34">
        <v>0</v>
      </c>
      <c r="S51" s="34">
        <v>4</v>
      </c>
      <c r="T51" s="34">
        <v>0</v>
      </c>
      <c r="U51" s="34">
        <v>1</v>
      </c>
      <c r="V51" s="34">
        <v>0</v>
      </c>
      <c r="W51" s="34" t="s">
        <v>219</v>
      </c>
      <c r="X51" s="34" t="s">
        <v>220</v>
      </c>
      <c r="Y51" s="34" t="s">
        <v>63</v>
      </c>
      <c r="Z51" s="34" t="s">
        <v>74</v>
      </c>
      <c r="AA51" s="34">
        <v>0</v>
      </c>
    </row>
    <row r="52" spans="1:27" s="12" customFormat="1" ht="90" x14ac:dyDescent="0.25">
      <c r="A52" s="15">
        <v>42</v>
      </c>
      <c r="B52" s="34" t="s">
        <v>43</v>
      </c>
      <c r="C52" s="34" t="s">
        <v>67</v>
      </c>
      <c r="D52" s="34" t="s">
        <v>179</v>
      </c>
      <c r="E52" s="34" t="s">
        <v>61</v>
      </c>
      <c r="F52" s="34" t="s">
        <v>221</v>
      </c>
      <c r="G52" s="34" t="s">
        <v>222</v>
      </c>
      <c r="H52" s="34" t="s">
        <v>52</v>
      </c>
      <c r="I52" s="34">
        <v>1.4159999999999999</v>
      </c>
      <c r="J52" s="34" t="s">
        <v>223</v>
      </c>
      <c r="K52" s="34">
        <v>0</v>
      </c>
      <c r="L52" s="34">
        <v>0</v>
      </c>
      <c r="M52" s="34">
        <v>1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1</v>
      </c>
      <c r="V52" s="34">
        <v>0</v>
      </c>
      <c r="W52" s="34" t="s">
        <v>68</v>
      </c>
      <c r="X52" s="34" t="s">
        <v>224</v>
      </c>
      <c r="Y52" s="34" t="s">
        <v>63</v>
      </c>
      <c r="Z52" s="34" t="s">
        <v>74</v>
      </c>
      <c r="AA52" s="34">
        <v>0</v>
      </c>
    </row>
    <row r="53" spans="1:27" s="12" customFormat="1" ht="90" x14ac:dyDescent="0.25">
      <c r="A53" s="15">
        <v>43</v>
      </c>
      <c r="B53" s="34" t="s">
        <v>43</v>
      </c>
      <c r="C53" s="34" t="s">
        <v>67</v>
      </c>
      <c r="D53" s="34" t="s">
        <v>225</v>
      </c>
      <c r="E53" s="34" t="s">
        <v>61</v>
      </c>
      <c r="F53" s="34" t="s">
        <v>226</v>
      </c>
      <c r="G53" s="34" t="s">
        <v>227</v>
      </c>
      <c r="H53" s="34" t="s">
        <v>52</v>
      </c>
      <c r="I53" s="34">
        <v>1.833</v>
      </c>
      <c r="J53" s="34" t="s">
        <v>228</v>
      </c>
      <c r="K53" s="34">
        <v>0</v>
      </c>
      <c r="L53" s="34">
        <v>0</v>
      </c>
      <c r="M53" s="34">
        <v>1</v>
      </c>
      <c r="N53" s="34">
        <v>0</v>
      </c>
      <c r="O53" s="34">
        <v>0</v>
      </c>
      <c r="P53" s="34">
        <v>1</v>
      </c>
      <c r="Q53" s="34">
        <v>0</v>
      </c>
      <c r="R53" s="34">
        <v>0</v>
      </c>
      <c r="S53" s="34">
        <v>1</v>
      </c>
      <c r="T53" s="34">
        <v>0</v>
      </c>
      <c r="U53" s="34">
        <v>0</v>
      </c>
      <c r="V53" s="34">
        <v>0</v>
      </c>
      <c r="W53" s="34"/>
      <c r="X53" s="34" t="s">
        <v>229</v>
      </c>
      <c r="Y53" s="34" t="s">
        <v>112</v>
      </c>
      <c r="Z53" s="34" t="s">
        <v>74</v>
      </c>
      <c r="AA53" s="34">
        <v>0</v>
      </c>
    </row>
    <row r="54" spans="1:27" s="12" customFormat="1" ht="90" x14ac:dyDescent="0.25">
      <c r="A54" s="15">
        <v>44</v>
      </c>
      <c r="B54" s="15" t="s">
        <v>43</v>
      </c>
      <c r="C54" s="15" t="s">
        <v>67</v>
      </c>
      <c r="D54" s="15" t="s">
        <v>77</v>
      </c>
      <c r="E54" s="15" t="s">
        <v>61</v>
      </c>
      <c r="F54" s="15" t="s">
        <v>230</v>
      </c>
      <c r="G54" s="15" t="s">
        <v>231</v>
      </c>
      <c r="H54" s="15" t="s">
        <v>52</v>
      </c>
      <c r="I54" s="15">
        <v>0.35</v>
      </c>
      <c r="J54" s="15" t="s">
        <v>78</v>
      </c>
      <c r="K54" s="15">
        <v>0</v>
      </c>
      <c r="L54" s="15">
        <v>0</v>
      </c>
      <c r="M54" s="15">
        <v>1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1</v>
      </c>
      <c r="V54" s="15">
        <v>0</v>
      </c>
      <c r="W54" s="15" t="s">
        <v>68</v>
      </c>
      <c r="X54" s="15" t="s">
        <v>232</v>
      </c>
      <c r="Y54" s="15" t="s">
        <v>63</v>
      </c>
      <c r="Z54" s="15" t="s">
        <v>74</v>
      </c>
      <c r="AA54" s="15">
        <v>0</v>
      </c>
    </row>
    <row r="55" spans="1:27" s="12" customFormat="1" ht="195" x14ac:dyDescent="0.25">
      <c r="A55" s="15">
        <v>45</v>
      </c>
      <c r="B55" s="15" t="s">
        <v>43</v>
      </c>
      <c r="C55" s="15" t="s">
        <v>67</v>
      </c>
      <c r="D55" s="15" t="s">
        <v>75</v>
      </c>
      <c r="E55" s="15" t="s">
        <v>61</v>
      </c>
      <c r="F55" s="15" t="s">
        <v>233</v>
      </c>
      <c r="G55" s="15" t="s">
        <v>234</v>
      </c>
      <c r="H55" s="15" t="s">
        <v>52</v>
      </c>
      <c r="I55" s="15">
        <v>0.03</v>
      </c>
      <c r="J55" s="15" t="s">
        <v>104</v>
      </c>
      <c r="K55" s="15">
        <v>0</v>
      </c>
      <c r="L55" s="15">
        <v>0</v>
      </c>
      <c r="M55" s="15">
        <v>1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1</v>
      </c>
      <c r="V55" s="15">
        <v>0</v>
      </c>
      <c r="W55" s="15" t="s">
        <v>105</v>
      </c>
      <c r="X55" s="15" t="s">
        <v>235</v>
      </c>
      <c r="Y55" s="15" t="s">
        <v>164</v>
      </c>
      <c r="Z55" s="15" t="s">
        <v>70</v>
      </c>
      <c r="AA55" s="15">
        <v>0</v>
      </c>
    </row>
    <row r="56" spans="1:27" s="12" customFormat="1" ht="90" x14ac:dyDescent="0.25">
      <c r="A56" s="15">
        <v>46</v>
      </c>
      <c r="B56" s="15" t="s">
        <v>43</v>
      </c>
      <c r="C56" s="15" t="s">
        <v>67</v>
      </c>
      <c r="D56" s="15" t="s">
        <v>75</v>
      </c>
      <c r="E56" s="15" t="s">
        <v>61</v>
      </c>
      <c r="F56" s="15" t="s">
        <v>233</v>
      </c>
      <c r="G56" s="15" t="s">
        <v>236</v>
      </c>
      <c r="H56" s="15" t="s">
        <v>52</v>
      </c>
      <c r="I56" s="15">
        <v>2.3330000000000002</v>
      </c>
      <c r="J56" s="15" t="s">
        <v>110</v>
      </c>
      <c r="K56" s="15">
        <v>0</v>
      </c>
      <c r="L56" s="15">
        <v>0</v>
      </c>
      <c r="M56" s="15">
        <v>1</v>
      </c>
      <c r="N56" s="15">
        <v>0</v>
      </c>
      <c r="O56" s="15">
        <v>0</v>
      </c>
      <c r="P56" s="15">
        <v>1</v>
      </c>
      <c r="Q56" s="15">
        <v>0</v>
      </c>
      <c r="R56" s="15">
        <v>0</v>
      </c>
      <c r="S56" s="15">
        <v>1</v>
      </c>
      <c r="T56" s="15">
        <v>0</v>
      </c>
      <c r="U56" s="15">
        <v>0</v>
      </c>
      <c r="V56" s="15">
        <v>0</v>
      </c>
      <c r="W56" s="15"/>
      <c r="X56" s="15" t="s">
        <v>237</v>
      </c>
      <c r="Y56" s="15" t="s">
        <v>164</v>
      </c>
      <c r="Z56" s="15" t="s">
        <v>70</v>
      </c>
      <c r="AA56" s="15">
        <v>0</v>
      </c>
    </row>
    <row r="57" spans="1:27" s="12" customFormat="1" ht="90" x14ac:dyDescent="0.25">
      <c r="A57" s="15">
        <v>47</v>
      </c>
      <c r="B57" s="15" t="s">
        <v>43</v>
      </c>
      <c r="C57" s="15" t="s">
        <v>67</v>
      </c>
      <c r="D57" s="15" t="s">
        <v>192</v>
      </c>
      <c r="E57" s="15" t="s">
        <v>61</v>
      </c>
      <c r="F57" s="15" t="s">
        <v>238</v>
      </c>
      <c r="G57" s="15" t="s">
        <v>239</v>
      </c>
      <c r="H57" s="15" t="s">
        <v>52</v>
      </c>
      <c r="I57" s="15">
        <v>1.0660000000000001</v>
      </c>
      <c r="J57" s="15" t="s">
        <v>240</v>
      </c>
      <c r="K57" s="15">
        <v>0</v>
      </c>
      <c r="L57" s="15">
        <v>0</v>
      </c>
      <c r="M57" s="15">
        <v>1</v>
      </c>
      <c r="N57" s="15">
        <v>0</v>
      </c>
      <c r="O57" s="15">
        <v>0</v>
      </c>
      <c r="P57" s="15">
        <v>1</v>
      </c>
      <c r="Q57" s="15">
        <v>0</v>
      </c>
      <c r="R57" s="15">
        <v>0</v>
      </c>
      <c r="S57" s="15">
        <v>1</v>
      </c>
      <c r="T57" s="15">
        <v>0</v>
      </c>
      <c r="U57" s="15">
        <v>0</v>
      </c>
      <c r="V57" s="15">
        <v>0</v>
      </c>
      <c r="W57" s="15"/>
      <c r="X57" s="15" t="s">
        <v>241</v>
      </c>
      <c r="Y57" s="15" t="s">
        <v>112</v>
      </c>
      <c r="Z57" s="15" t="s">
        <v>74</v>
      </c>
      <c r="AA57" s="15">
        <v>0</v>
      </c>
    </row>
    <row r="58" spans="1:27" s="12" customFormat="1" ht="75" x14ac:dyDescent="0.25">
      <c r="A58" s="15">
        <v>48</v>
      </c>
      <c r="B58" s="15" t="s">
        <v>43</v>
      </c>
      <c r="C58" s="15" t="s">
        <v>67</v>
      </c>
      <c r="D58" s="15" t="s">
        <v>64</v>
      </c>
      <c r="E58" s="15" t="s">
        <v>61</v>
      </c>
      <c r="F58" s="15" t="s">
        <v>242</v>
      </c>
      <c r="G58" s="15" t="s">
        <v>243</v>
      </c>
      <c r="H58" s="15" t="s">
        <v>52</v>
      </c>
      <c r="I58" s="15">
        <v>9.8330000000000002</v>
      </c>
      <c r="J58" s="15" t="s">
        <v>65</v>
      </c>
      <c r="K58" s="15">
        <v>0</v>
      </c>
      <c r="L58" s="15">
        <v>0</v>
      </c>
      <c r="M58" s="15">
        <v>1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1</v>
      </c>
      <c r="V58" s="15">
        <v>0</v>
      </c>
      <c r="W58" s="15" t="s">
        <v>62</v>
      </c>
      <c r="X58" s="15" t="s">
        <v>244</v>
      </c>
      <c r="Y58" s="15" t="s">
        <v>63</v>
      </c>
      <c r="Z58" s="15" t="s">
        <v>74</v>
      </c>
      <c r="AA58" s="15">
        <v>0</v>
      </c>
    </row>
    <row r="59" spans="1:27" s="12" customFormat="1" ht="90" x14ac:dyDescent="0.25">
      <c r="A59" s="15">
        <v>49</v>
      </c>
      <c r="B59" s="15" t="s">
        <v>43</v>
      </c>
      <c r="C59" s="15" t="s">
        <v>67</v>
      </c>
      <c r="D59" s="15" t="s">
        <v>75</v>
      </c>
      <c r="E59" s="15" t="s">
        <v>61</v>
      </c>
      <c r="F59" s="15" t="s">
        <v>245</v>
      </c>
      <c r="G59" s="15" t="s">
        <v>246</v>
      </c>
      <c r="H59" s="15" t="s">
        <v>52</v>
      </c>
      <c r="I59" s="15">
        <v>0.41599999999999998</v>
      </c>
      <c r="J59" s="15" t="s">
        <v>110</v>
      </c>
      <c r="K59" s="15">
        <v>0</v>
      </c>
      <c r="L59" s="15">
        <v>0</v>
      </c>
      <c r="M59" s="15">
        <v>1</v>
      </c>
      <c r="N59" s="15">
        <v>0</v>
      </c>
      <c r="O59" s="15">
        <v>0</v>
      </c>
      <c r="P59" s="15">
        <v>1</v>
      </c>
      <c r="Q59" s="15">
        <v>0</v>
      </c>
      <c r="R59" s="15">
        <v>0</v>
      </c>
      <c r="S59" s="15">
        <v>1</v>
      </c>
      <c r="T59" s="15">
        <v>0</v>
      </c>
      <c r="U59" s="15">
        <v>0</v>
      </c>
      <c r="V59" s="15">
        <v>0</v>
      </c>
      <c r="W59" s="15"/>
      <c r="X59" s="15" t="s">
        <v>247</v>
      </c>
      <c r="Y59" s="15" t="s">
        <v>164</v>
      </c>
      <c r="Z59" s="15" t="s">
        <v>70</v>
      </c>
      <c r="AA59" s="15">
        <v>0</v>
      </c>
    </row>
    <row r="60" spans="1:27" s="12" customFormat="1" ht="75" x14ac:dyDescent="0.25">
      <c r="A60" s="15">
        <v>50</v>
      </c>
      <c r="B60" s="15" t="s">
        <v>43</v>
      </c>
      <c r="C60" s="15" t="s">
        <v>67</v>
      </c>
      <c r="D60" s="15" t="s">
        <v>64</v>
      </c>
      <c r="E60" s="15" t="s">
        <v>61</v>
      </c>
      <c r="F60" s="15" t="s">
        <v>248</v>
      </c>
      <c r="G60" s="15" t="s">
        <v>249</v>
      </c>
      <c r="H60" s="15" t="s">
        <v>52</v>
      </c>
      <c r="I60" s="15">
        <v>3.85</v>
      </c>
      <c r="J60" s="15" t="s">
        <v>65</v>
      </c>
      <c r="K60" s="15">
        <v>0</v>
      </c>
      <c r="L60" s="15">
        <v>0</v>
      </c>
      <c r="M60" s="15">
        <v>1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1</v>
      </c>
      <c r="V60" s="15">
        <v>0</v>
      </c>
      <c r="W60" s="15" t="s">
        <v>62</v>
      </c>
      <c r="X60" s="15" t="s">
        <v>250</v>
      </c>
      <c r="Y60" s="15" t="s">
        <v>63</v>
      </c>
      <c r="Z60" s="15" t="s">
        <v>74</v>
      </c>
      <c r="AA60" s="15">
        <v>0</v>
      </c>
    </row>
    <row r="61" spans="1:27" s="12" customFormat="1" ht="90" x14ac:dyDescent="0.25">
      <c r="A61" s="15">
        <v>51</v>
      </c>
      <c r="B61" s="15" t="s">
        <v>43</v>
      </c>
      <c r="C61" s="15" t="s">
        <v>67</v>
      </c>
      <c r="D61" s="15" t="s">
        <v>75</v>
      </c>
      <c r="E61" s="15" t="s">
        <v>61</v>
      </c>
      <c r="F61" s="15" t="s">
        <v>251</v>
      </c>
      <c r="G61" s="15" t="s">
        <v>252</v>
      </c>
      <c r="H61" s="15" t="s">
        <v>52</v>
      </c>
      <c r="I61" s="15">
        <v>0.46600000000000003</v>
      </c>
      <c r="J61" s="15" t="s">
        <v>110</v>
      </c>
      <c r="K61" s="15">
        <v>0</v>
      </c>
      <c r="L61" s="15">
        <v>0</v>
      </c>
      <c r="M61" s="15">
        <v>1</v>
      </c>
      <c r="N61" s="15">
        <v>0</v>
      </c>
      <c r="O61" s="15">
        <v>0</v>
      </c>
      <c r="P61" s="15">
        <v>1</v>
      </c>
      <c r="Q61" s="15">
        <v>0</v>
      </c>
      <c r="R61" s="15">
        <v>0</v>
      </c>
      <c r="S61" s="15">
        <v>1</v>
      </c>
      <c r="T61" s="15">
        <v>0</v>
      </c>
      <c r="U61" s="15">
        <v>0</v>
      </c>
      <c r="V61" s="15">
        <v>0</v>
      </c>
      <c r="W61" s="15"/>
      <c r="X61" s="15" t="s">
        <v>253</v>
      </c>
      <c r="Y61" s="15" t="s">
        <v>164</v>
      </c>
      <c r="Z61" s="15" t="s">
        <v>74</v>
      </c>
      <c r="AA61" s="15">
        <v>0</v>
      </c>
    </row>
    <row r="62" spans="1:27" s="12" customFormat="1" ht="75" x14ac:dyDescent="0.25">
      <c r="A62" s="15">
        <v>52</v>
      </c>
      <c r="B62" s="15" t="s">
        <v>43</v>
      </c>
      <c r="C62" s="15" t="s">
        <v>67</v>
      </c>
      <c r="D62" s="15" t="s">
        <v>64</v>
      </c>
      <c r="E62" s="15" t="s">
        <v>61</v>
      </c>
      <c r="F62" s="15" t="s">
        <v>254</v>
      </c>
      <c r="G62" s="15" t="s">
        <v>255</v>
      </c>
      <c r="H62" s="15" t="s">
        <v>52</v>
      </c>
      <c r="I62" s="15">
        <v>3.2</v>
      </c>
      <c r="J62" s="15" t="s">
        <v>65</v>
      </c>
      <c r="K62" s="15">
        <v>0</v>
      </c>
      <c r="L62" s="15">
        <v>0</v>
      </c>
      <c r="M62" s="15">
        <v>1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1</v>
      </c>
      <c r="V62" s="15">
        <v>0</v>
      </c>
      <c r="W62" s="15" t="s">
        <v>62</v>
      </c>
      <c r="X62" s="15" t="s">
        <v>256</v>
      </c>
      <c r="Y62" s="15" t="s">
        <v>63</v>
      </c>
      <c r="Z62" s="15" t="s">
        <v>74</v>
      </c>
      <c r="AA62" s="15">
        <v>0</v>
      </c>
    </row>
    <row r="63" spans="1:27" s="12" customFormat="1" ht="90" x14ac:dyDescent="0.25">
      <c r="A63" s="15">
        <v>53</v>
      </c>
      <c r="B63" s="15" t="s">
        <v>43</v>
      </c>
      <c r="C63" s="15" t="s">
        <v>67</v>
      </c>
      <c r="D63" s="15" t="s">
        <v>75</v>
      </c>
      <c r="E63" s="15" t="s">
        <v>61</v>
      </c>
      <c r="F63" s="15" t="s">
        <v>257</v>
      </c>
      <c r="G63" s="15" t="s">
        <v>258</v>
      </c>
      <c r="H63" s="15" t="s">
        <v>52</v>
      </c>
      <c r="I63" s="15">
        <v>1.3</v>
      </c>
      <c r="J63" s="15" t="s">
        <v>110</v>
      </c>
      <c r="K63" s="15">
        <v>0</v>
      </c>
      <c r="L63" s="15">
        <v>0</v>
      </c>
      <c r="M63" s="15">
        <v>1</v>
      </c>
      <c r="N63" s="15">
        <v>0</v>
      </c>
      <c r="O63" s="15">
        <v>0</v>
      </c>
      <c r="P63" s="15">
        <v>1</v>
      </c>
      <c r="Q63" s="15">
        <v>0</v>
      </c>
      <c r="R63" s="15">
        <v>0</v>
      </c>
      <c r="S63" s="15">
        <v>1</v>
      </c>
      <c r="T63" s="15">
        <v>0</v>
      </c>
      <c r="U63" s="15">
        <v>0</v>
      </c>
      <c r="V63" s="15">
        <v>0</v>
      </c>
      <c r="W63" s="15"/>
      <c r="X63" s="15" t="s">
        <v>259</v>
      </c>
      <c r="Y63" s="15" t="s">
        <v>164</v>
      </c>
      <c r="Z63" s="15" t="s">
        <v>70</v>
      </c>
      <c r="AA63" s="15">
        <v>0</v>
      </c>
    </row>
    <row r="64" spans="1:27" s="12" customFormat="1" ht="195" x14ac:dyDescent="0.25">
      <c r="A64" s="15">
        <v>54</v>
      </c>
      <c r="B64" s="15" t="s">
        <v>43</v>
      </c>
      <c r="C64" s="15" t="s">
        <v>67</v>
      </c>
      <c r="D64" s="15" t="s">
        <v>75</v>
      </c>
      <c r="E64" s="15" t="s">
        <v>61</v>
      </c>
      <c r="F64" s="15" t="s">
        <v>257</v>
      </c>
      <c r="G64" s="15" t="s">
        <v>260</v>
      </c>
      <c r="H64" s="15" t="s">
        <v>52</v>
      </c>
      <c r="I64" s="15">
        <v>0.96599999999999997</v>
      </c>
      <c r="J64" s="15" t="s">
        <v>104</v>
      </c>
      <c r="K64" s="15">
        <v>0</v>
      </c>
      <c r="L64" s="15">
        <v>0</v>
      </c>
      <c r="M64" s="15">
        <v>1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1</v>
      </c>
      <c r="V64" s="15">
        <v>0</v>
      </c>
      <c r="W64" s="15" t="s">
        <v>105</v>
      </c>
      <c r="X64" s="15" t="s">
        <v>261</v>
      </c>
      <c r="Y64" s="15" t="s">
        <v>164</v>
      </c>
      <c r="Z64" s="15" t="s">
        <v>70</v>
      </c>
      <c r="AA64" s="15">
        <v>0</v>
      </c>
    </row>
    <row r="65" spans="1:27" s="12" customFormat="1" ht="60" x14ac:dyDescent="0.25">
      <c r="A65" s="15">
        <v>55</v>
      </c>
      <c r="B65" s="15" t="s">
        <v>43</v>
      </c>
      <c r="C65" s="15" t="s">
        <v>67</v>
      </c>
      <c r="D65" s="15" t="s">
        <v>262</v>
      </c>
      <c r="E65" s="15" t="s">
        <v>61</v>
      </c>
      <c r="F65" s="15" t="s">
        <v>263</v>
      </c>
      <c r="G65" s="15" t="s">
        <v>264</v>
      </c>
      <c r="H65" s="15" t="s">
        <v>52</v>
      </c>
      <c r="I65" s="15">
        <v>12.4</v>
      </c>
      <c r="J65" s="15" t="s">
        <v>265</v>
      </c>
      <c r="K65" s="15">
        <v>0</v>
      </c>
      <c r="L65" s="15">
        <v>0</v>
      </c>
      <c r="M65" s="15">
        <v>1</v>
      </c>
      <c r="N65" s="15">
        <v>0</v>
      </c>
      <c r="O65" s="15">
        <v>0</v>
      </c>
      <c r="P65" s="15">
        <v>1</v>
      </c>
      <c r="Q65" s="15">
        <v>0</v>
      </c>
      <c r="R65" s="15">
        <v>0</v>
      </c>
      <c r="S65" s="15">
        <v>1</v>
      </c>
      <c r="T65" s="15">
        <v>0</v>
      </c>
      <c r="U65" s="15">
        <v>0</v>
      </c>
      <c r="V65" s="15">
        <v>0</v>
      </c>
      <c r="W65" s="15"/>
      <c r="X65" s="15" t="s">
        <v>266</v>
      </c>
      <c r="Y65" s="15" t="s">
        <v>112</v>
      </c>
      <c r="Z65" s="15" t="s">
        <v>74</v>
      </c>
      <c r="AA65" s="15">
        <v>0</v>
      </c>
    </row>
    <row r="66" spans="1:27" s="12" customFormat="1" ht="90" x14ac:dyDescent="0.25">
      <c r="A66" s="15">
        <v>56</v>
      </c>
      <c r="B66" s="15" t="s">
        <v>43</v>
      </c>
      <c r="C66" s="15" t="s">
        <v>67</v>
      </c>
      <c r="D66" s="15" t="s">
        <v>134</v>
      </c>
      <c r="E66" s="15" t="s">
        <v>61</v>
      </c>
      <c r="F66" s="15" t="s">
        <v>267</v>
      </c>
      <c r="G66" s="15" t="s">
        <v>268</v>
      </c>
      <c r="H66" s="15" t="s">
        <v>52</v>
      </c>
      <c r="I66" s="15">
        <v>1</v>
      </c>
      <c r="J66" s="15" t="s">
        <v>137</v>
      </c>
      <c r="K66" s="15">
        <v>0</v>
      </c>
      <c r="L66" s="15">
        <v>0</v>
      </c>
      <c r="M66" s="15">
        <v>1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1</v>
      </c>
      <c r="V66" s="15">
        <v>0</v>
      </c>
      <c r="W66" s="15" t="s">
        <v>68</v>
      </c>
      <c r="X66" s="15" t="s">
        <v>269</v>
      </c>
      <c r="Y66" s="15" t="s">
        <v>63</v>
      </c>
      <c r="Z66" s="15" t="s">
        <v>74</v>
      </c>
      <c r="AA66" s="15">
        <v>0</v>
      </c>
    </row>
    <row r="67" spans="1:27" s="12" customFormat="1" ht="120" x14ac:dyDescent="0.25">
      <c r="A67" s="15">
        <v>57</v>
      </c>
      <c r="B67" s="15" t="s">
        <v>43</v>
      </c>
      <c r="C67" s="15" t="s">
        <v>67</v>
      </c>
      <c r="D67" s="15" t="s">
        <v>71</v>
      </c>
      <c r="E67" s="15" t="s">
        <v>61</v>
      </c>
      <c r="F67" s="15" t="s">
        <v>270</v>
      </c>
      <c r="G67" s="15" t="s">
        <v>271</v>
      </c>
      <c r="H67" s="15" t="s">
        <v>52</v>
      </c>
      <c r="I67" s="15">
        <v>0.433</v>
      </c>
      <c r="J67" s="15" t="s">
        <v>72</v>
      </c>
      <c r="K67" s="15">
        <v>0</v>
      </c>
      <c r="L67" s="15">
        <v>0</v>
      </c>
      <c r="M67" s="15">
        <v>1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1</v>
      </c>
      <c r="V67" s="15">
        <v>0</v>
      </c>
      <c r="W67" s="15" t="s">
        <v>62</v>
      </c>
      <c r="X67" s="15" t="s">
        <v>272</v>
      </c>
      <c r="Y67" s="15" t="s">
        <v>63</v>
      </c>
      <c r="Z67" s="15" t="s">
        <v>74</v>
      </c>
      <c r="AA67" s="15">
        <v>0</v>
      </c>
    </row>
    <row r="68" spans="1:27" s="12" customFormat="1" ht="60" x14ac:dyDescent="0.25">
      <c r="A68" s="15">
        <v>58</v>
      </c>
      <c r="B68" s="15" t="s">
        <v>43</v>
      </c>
      <c r="C68" s="15" t="s">
        <v>67</v>
      </c>
      <c r="D68" s="15" t="s">
        <v>143</v>
      </c>
      <c r="E68" s="15" t="s">
        <v>61</v>
      </c>
      <c r="F68" s="15" t="s">
        <v>273</v>
      </c>
      <c r="G68" s="15" t="s">
        <v>274</v>
      </c>
      <c r="H68" s="15" t="s">
        <v>52</v>
      </c>
      <c r="I68" s="15">
        <v>1.2</v>
      </c>
      <c r="J68" s="15" t="s">
        <v>275</v>
      </c>
      <c r="K68" s="15">
        <v>0</v>
      </c>
      <c r="L68" s="15">
        <v>0</v>
      </c>
      <c r="M68" s="15">
        <v>1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1</v>
      </c>
      <c r="V68" s="15">
        <v>0</v>
      </c>
      <c r="W68" s="15" t="s">
        <v>62</v>
      </c>
      <c r="X68" s="15" t="s">
        <v>276</v>
      </c>
      <c r="Y68" s="15" t="s">
        <v>63</v>
      </c>
      <c r="Z68" s="15" t="s">
        <v>74</v>
      </c>
      <c r="AA68" s="15">
        <v>0</v>
      </c>
    </row>
    <row r="69" spans="1:27" s="12" customFormat="1" ht="75" x14ac:dyDescent="0.25">
      <c r="A69" s="15">
        <v>59</v>
      </c>
      <c r="B69" s="15" t="s">
        <v>43</v>
      </c>
      <c r="C69" s="15" t="s">
        <v>67</v>
      </c>
      <c r="D69" s="15" t="s">
        <v>64</v>
      </c>
      <c r="E69" s="15" t="s">
        <v>61</v>
      </c>
      <c r="F69" s="15" t="s">
        <v>277</v>
      </c>
      <c r="G69" s="15" t="s">
        <v>278</v>
      </c>
      <c r="H69" s="15" t="s">
        <v>52</v>
      </c>
      <c r="I69" s="15">
        <v>5.25</v>
      </c>
      <c r="J69" s="15" t="s">
        <v>65</v>
      </c>
      <c r="K69" s="15">
        <v>0</v>
      </c>
      <c r="L69" s="15">
        <v>0</v>
      </c>
      <c r="M69" s="15">
        <v>1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1</v>
      </c>
      <c r="V69" s="15">
        <v>0</v>
      </c>
      <c r="W69" s="15" t="s">
        <v>62</v>
      </c>
      <c r="X69" s="15" t="s">
        <v>279</v>
      </c>
      <c r="Y69" s="15" t="s">
        <v>63</v>
      </c>
      <c r="Z69" s="15" t="s">
        <v>74</v>
      </c>
      <c r="AA69" s="15">
        <v>0</v>
      </c>
    </row>
    <row r="70" spans="1:27" s="12" customFormat="1" ht="60" x14ac:dyDescent="0.25">
      <c r="A70" s="15">
        <v>60</v>
      </c>
      <c r="B70" s="15" t="s">
        <v>43</v>
      </c>
      <c r="C70" s="15" t="s">
        <v>67</v>
      </c>
      <c r="D70" s="15" t="s">
        <v>143</v>
      </c>
      <c r="E70" s="15" t="s">
        <v>61</v>
      </c>
      <c r="F70" s="15" t="s">
        <v>280</v>
      </c>
      <c r="G70" s="15" t="s">
        <v>281</v>
      </c>
      <c r="H70" s="15" t="s">
        <v>52</v>
      </c>
      <c r="I70" s="15">
        <v>2.8330000000000002</v>
      </c>
      <c r="J70" s="15" t="s">
        <v>275</v>
      </c>
      <c r="K70" s="15">
        <v>0</v>
      </c>
      <c r="L70" s="15">
        <v>0</v>
      </c>
      <c r="M70" s="15">
        <v>1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1</v>
      </c>
      <c r="V70" s="15">
        <v>0</v>
      </c>
      <c r="W70" s="15" t="s">
        <v>62</v>
      </c>
      <c r="X70" s="15" t="s">
        <v>282</v>
      </c>
      <c r="Y70" s="15" t="s">
        <v>63</v>
      </c>
      <c r="Z70" s="15" t="s">
        <v>74</v>
      </c>
      <c r="AA70" s="15">
        <v>0</v>
      </c>
    </row>
    <row r="71" spans="1:27" s="12" customFormat="1" x14ac:dyDescent="0.25">
      <c r="A71" s="33" t="s">
        <v>44</v>
      </c>
      <c r="B71" s="33"/>
      <c r="C71" s="33"/>
      <c r="D71" s="33"/>
      <c r="E71" s="33"/>
      <c r="F71" s="33"/>
      <c r="G71" s="33"/>
      <c r="H71" s="1" t="s">
        <v>45</v>
      </c>
      <c r="I71" s="2">
        <f>SUM(I72:I75)</f>
        <v>191.50399999999996</v>
      </c>
      <c r="J71" s="1" t="s">
        <v>46</v>
      </c>
      <c r="K71" s="1" t="s">
        <v>46</v>
      </c>
      <c r="L71" s="1" t="s">
        <v>46</v>
      </c>
      <c r="M71" s="2">
        <f>SUM(M72:M75)</f>
        <v>64</v>
      </c>
    </row>
    <row r="72" spans="1:27" s="12" customFormat="1" x14ac:dyDescent="0.25">
      <c r="A72" s="33" t="s">
        <v>47</v>
      </c>
      <c r="B72" s="33"/>
      <c r="C72" s="33"/>
      <c r="D72" s="33"/>
      <c r="E72" s="33"/>
      <c r="F72" s="33"/>
      <c r="G72" s="33"/>
      <c r="H72" s="1" t="s">
        <v>48</v>
      </c>
      <c r="I72" s="2">
        <f>SUMIF($H$11:$H$70,H72,$I$11:$I$70)</f>
        <v>0</v>
      </c>
      <c r="J72" s="1" t="s">
        <v>46</v>
      </c>
      <c r="K72" s="1" t="s">
        <v>46</v>
      </c>
      <c r="L72" s="1" t="s">
        <v>46</v>
      </c>
      <c r="M72" s="2">
        <f t="shared" ref="M71:M74" si="0">SUMIF($H$11:$H$70,H72,$M$11:$M$70)</f>
        <v>0</v>
      </c>
    </row>
    <row r="73" spans="1:27" s="12" customFormat="1" x14ac:dyDescent="0.25">
      <c r="A73" s="33" t="s">
        <v>49</v>
      </c>
      <c r="B73" s="33"/>
      <c r="C73" s="33"/>
      <c r="D73" s="33"/>
      <c r="E73" s="33"/>
      <c r="F73" s="33"/>
      <c r="G73" s="33"/>
      <c r="H73" s="1" t="s">
        <v>50</v>
      </c>
      <c r="I73" s="2">
        <f t="shared" ref="I73:I75" si="1">SUMIF($H$11:$H$70,H73,$I$11:$I$70)</f>
        <v>0</v>
      </c>
      <c r="J73" s="1" t="s">
        <v>46</v>
      </c>
      <c r="K73" s="1" t="s">
        <v>46</v>
      </c>
      <c r="L73" s="1" t="s">
        <v>46</v>
      </c>
      <c r="M73" s="2">
        <f t="shared" si="0"/>
        <v>0</v>
      </c>
    </row>
    <row r="74" spans="1:27" s="12" customFormat="1" x14ac:dyDescent="0.25">
      <c r="A74" s="33" t="s">
        <v>51</v>
      </c>
      <c r="B74" s="33"/>
      <c r="C74" s="33"/>
      <c r="D74" s="33"/>
      <c r="E74" s="33"/>
      <c r="F74" s="33"/>
      <c r="G74" s="33"/>
      <c r="H74" s="1" t="s">
        <v>52</v>
      </c>
      <c r="I74" s="2">
        <f t="shared" si="1"/>
        <v>191.50399999999996</v>
      </c>
      <c r="J74" s="1" t="s">
        <v>46</v>
      </c>
      <c r="K74" s="1" t="s">
        <v>46</v>
      </c>
      <c r="L74" s="1" t="s">
        <v>46</v>
      </c>
      <c r="M74" s="2">
        <f t="shared" si="0"/>
        <v>64</v>
      </c>
    </row>
    <row r="75" spans="1:27" s="12" customFormat="1" x14ac:dyDescent="0.25">
      <c r="A75" s="33" t="s">
        <v>53</v>
      </c>
      <c r="B75" s="33"/>
      <c r="C75" s="33"/>
      <c r="D75" s="33"/>
      <c r="E75" s="33"/>
      <c r="F75" s="33"/>
      <c r="G75" s="33"/>
      <c r="H75" s="1" t="s">
        <v>54</v>
      </c>
      <c r="I75" s="2">
        <f t="shared" si="1"/>
        <v>0</v>
      </c>
      <c r="J75" s="1" t="s">
        <v>46</v>
      </c>
      <c r="K75" s="1" t="s">
        <v>46</v>
      </c>
      <c r="L75" s="1" t="s">
        <v>46</v>
      </c>
      <c r="M75" s="2">
        <f>SUMIF($H$11:$H$70,H75,$M$11:$M$70)</f>
        <v>0</v>
      </c>
    </row>
    <row r="76" spans="1:27" s="12" customFormat="1" x14ac:dyDescent="0.25"/>
    <row r="77" spans="1:27" s="12" customFormat="1" x14ac:dyDescent="0.25"/>
    <row r="78" spans="1:27" s="12" customFormat="1" x14ac:dyDescent="0.25"/>
    <row r="79" spans="1:27" s="12" customFormat="1" x14ac:dyDescent="0.25"/>
    <row r="80" spans="1:27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  <row r="964" s="12" customFormat="1" x14ac:dyDescent="0.25"/>
    <row r="965" s="12" customFormat="1" x14ac:dyDescent="0.25"/>
    <row r="966" s="12" customFormat="1" x14ac:dyDescent="0.25"/>
    <row r="967" s="12" customFormat="1" x14ac:dyDescent="0.25"/>
    <row r="968" s="12" customFormat="1" x14ac:dyDescent="0.25"/>
    <row r="969" s="12" customFormat="1" x14ac:dyDescent="0.25"/>
    <row r="970" s="12" customFormat="1" x14ac:dyDescent="0.25"/>
    <row r="971" s="12" customFormat="1" x14ac:dyDescent="0.25"/>
    <row r="972" s="12" customFormat="1" x14ac:dyDescent="0.25"/>
    <row r="973" s="12" customFormat="1" x14ac:dyDescent="0.25"/>
    <row r="974" s="12" customFormat="1" x14ac:dyDescent="0.25"/>
    <row r="975" s="12" customFormat="1" x14ac:dyDescent="0.25"/>
    <row r="976" s="12" customFormat="1" x14ac:dyDescent="0.25"/>
    <row r="977" s="12" customFormat="1" x14ac:dyDescent="0.25"/>
    <row r="978" s="12" customFormat="1" x14ac:dyDescent="0.25"/>
    <row r="979" s="12" customFormat="1" x14ac:dyDescent="0.25"/>
    <row r="980" s="12" customFormat="1" x14ac:dyDescent="0.25"/>
    <row r="981" s="12" customFormat="1" x14ac:dyDescent="0.25"/>
    <row r="982" s="12" customFormat="1" x14ac:dyDescent="0.25"/>
    <row r="983" s="12" customFormat="1" x14ac:dyDescent="0.25"/>
    <row r="984" s="12" customFormat="1" x14ac:dyDescent="0.25"/>
    <row r="985" s="12" customFormat="1" x14ac:dyDescent="0.25"/>
    <row r="986" s="12" customFormat="1" x14ac:dyDescent="0.25"/>
    <row r="987" s="12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71:G71"/>
    <mergeCell ref="A72:G72"/>
    <mergeCell ref="A73:G73"/>
    <mergeCell ref="A74:G74"/>
    <mergeCell ref="A75:G75"/>
    <mergeCell ref="Y8:Y9"/>
    <mergeCell ref="Z8:Z9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X8:X9"/>
    <mergeCell ref="A1:O1"/>
    <mergeCell ref="A3:T3"/>
    <mergeCell ref="A4:T4"/>
    <mergeCell ref="A6:I6"/>
    <mergeCell ref="J6:V6"/>
  </mergeCells>
  <conditionalFormatting sqref="F19:G19">
    <cfRule type="duplicateValues" dxfId="0" priority="1"/>
  </conditionalFormatting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32</v>
      </c>
    </row>
    <row r="3" spans="2:2" x14ac:dyDescent="0.25">
      <c r="B3" t="s">
        <v>33</v>
      </c>
    </row>
    <row r="4" spans="2:2" x14ac:dyDescent="0.25">
      <c r="B4" t="s">
        <v>34</v>
      </c>
    </row>
    <row r="5" spans="2:2" x14ac:dyDescent="0.25">
      <c r="B5" t="s">
        <v>35</v>
      </c>
    </row>
    <row r="6" spans="2:2" x14ac:dyDescent="0.25">
      <c r="B6" t="s">
        <v>36</v>
      </c>
    </row>
    <row r="7" spans="2:2" x14ac:dyDescent="0.25">
      <c r="B7" t="s">
        <v>37</v>
      </c>
    </row>
    <row r="8" spans="2:2" x14ac:dyDescent="0.25">
      <c r="B8" t="s">
        <v>1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3 кв</vt:lpstr>
      <vt:lpstr>Лист1</vt:lpstr>
      <vt:lpstr>Лист2</vt:lpstr>
      <vt:lpstr>'3 кв'!_ftnref1</vt:lpstr>
      <vt:lpstr>'3 кв'!_Toc472327096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Пользователь Windows</cp:lastModifiedBy>
  <dcterms:created xsi:type="dcterms:W3CDTF">2017-02-13T15:22:59Z</dcterms:created>
  <dcterms:modified xsi:type="dcterms:W3CDTF">2020-10-16T06:12:31Z</dcterms:modified>
  <cp:category/>
</cp:coreProperties>
</file>