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Reception\общая экономисты\САЙТ   Продвижение\2020\ежеквартальный отчет\4 кв\"/>
    </mc:Choice>
  </mc:AlternateContent>
  <bookViews>
    <workbookView xWindow="0" yWindow="0" windowWidth="28800" windowHeight="11730"/>
  </bookViews>
  <sheets>
    <sheet name="4 кв" sheetId="3" r:id="rId1"/>
    <sheet name="Лист1" sheetId="4" r:id="rId2"/>
    <sheet name="Лист2" sheetId="2" state="hidden" r:id="rId3"/>
  </sheets>
  <definedNames>
    <definedName name="_ftn1" localSheetId="0">'4 кв'!#REF!</definedName>
    <definedName name="_ftnref1" localSheetId="0">'4 кв'!$A$2</definedName>
    <definedName name="_Toc472327096" localSheetId="0">'4 кв'!$A$2</definedName>
    <definedName name="_xlnm._FilterDatabase" localSheetId="0" hidden="1">'4 кв'!$A$10:$AA$38</definedName>
    <definedName name="M">Лист2!$B$2:$B$13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4" i="3" l="1"/>
  <c r="I33" i="3" s="1"/>
  <c r="M34" i="3"/>
  <c r="M33" i="3" s="1"/>
  <c r="I35" i="3"/>
  <c r="M35" i="3"/>
  <c r="I36" i="3"/>
  <c r="M36" i="3"/>
  <c r="I37" i="3"/>
  <c r="M37" i="3"/>
</calcChain>
</file>

<file path=xl/sharedStrings.xml><?xml version="1.0" encoding="utf-8"?>
<sst xmlns="http://schemas.openxmlformats.org/spreadsheetml/2006/main" count="332" uniqueCount="160">
  <si>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</si>
  <si>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июль</t>
  </si>
  <si>
    <t>года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</si>
  <si>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</si>
  <si>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</si>
  <si>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</si>
  <si>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</si>
  <si>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</si>
  <si>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</si>
  <si>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</si>
  <si>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</si>
  <si>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</si>
  <si>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</si>
  <si>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</si>
  <si>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Продолжительность прекращения передачи электрической энергии, час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</si>
  <si>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</si>
  <si>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</si>
  <si>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</si>
  <si>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</si>
  <si>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</si>
  <si>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</si>
  <si>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</si>
  <si>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</si>
  <si>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</si>
  <si>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</si>
  <si>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</si>
  <si>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</si>
  <si>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</si>
  <si>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</si>
  <si>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</si>
  <si>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</si>
  <si>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</si>
  <si>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январь</t>
  </si>
  <si>
    <t>февраль</t>
  </si>
  <si>
    <t xml:space="preserve">март </t>
  </si>
  <si>
    <t>апрель</t>
  </si>
  <si>
    <t>май</t>
  </si>
  <si>
    <t>июнь</t>
  </si>
  <si>
    <t>август</t>
  </si>
  <si>
    <t>сентябрь</t>
  </si>
  <si>
    <t>октябрь</t>
  </si>
  <si>
    <t>ноябрь</t>
  </si>
  <si>
    <t>декабрь</t>
  </si>
  <si>
    <t>ООО "Продвижение"</t>
  </si>
  <si>
    <t>ИТОГО по всем прекращениям передачи электрической энергии за отчетный период:</t>
  </si>
  <si>
    <t>И</t>
  </si>
  <si>
    <t>х</t>
  </si>
  <si>
    <t>по ограничениям, связанным с проведением ремонтных работ</t>
  </si>
  <si>
    <t>П</t>
  </si>
  <si>
    <t>по аварийным ограничениям</t>
  </si>
  <si>
    <t>А</t>
  </si>
  <si>
    <t>по внерегламентным отключениям</t>
  </si>
  <si>
    <t>В</t>
  </si>
  <si>
    <t>по внерегламентым отключениям, учитываемым при расчете показателей надежности, в том числе индикативных показателей надежности</t>
  </si>
  <si>
    <t>В1</t>
  </si>
  <si>
    <t>ООО "ПРОДВИЖЕНИЕ"</t>
  </si>
  <si>
    <t>Учет в показателях надежности, в т.ч. индикативных показателях надежности (0 - нет, 1 - да)</t>
  </si>
  <si>
    <t>Вид объекта: КЛ, ВЛ, КВЛ, ПС, ТП, РП</t>
  </si>
  <si>
    <t>Вид прекращения передачи электроэнергии (П, А, В)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</si>
  <si>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</si>
  <si>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НН (0,22-1 кВ)</t>
  </si>
  <si>
    <t>6 (6.3)</t>
  </si>
  <si>
    <t>МУП "Горэлектросеть"</t>
  </si>
  <si>
    <t>3.4.9.1</t>
  </si>
  <si>
    <t xml:space="preserve"> ПС Иркускан </t>
  </si>
  <si>
    <t>ПС Иркускан яч.1 ф. «Главный 2»</t>
  </si>
  <si>
    <t>квартал</t>
  </si>
  <si>
    <t>КВЛ</t>
  </si>
  <si>
    <t>филиал ОАО "МРСК-Урала" - "Челябэнерго"</t>
  </si>
  <si>
    <t>3.4.9.1, 3.4.12.2</t>
  </si>
  <si>
    <t>4.4</t>
  </si>
  <si>
    <t>4.12</t>
  </si>
  <si>
    <t xml:space="preserve"> ПС Черемшанка </t>
  </si>
  <si>
    <t>4.21</t>
  </si>
  <si>
    <t>3.4.9.3</t>
  </si>
  <si>
    <t xml:space="preserve"> ПС Медведевка</t>
  </si>
  <si>
    <t xml:space="preserve"> ПС Шахтная</t>
  </si>
  <si>
    <t>ПС Черемшанка ф. «Водовод»</t>
  </si>
  <si>
    <t xml:space="preserve"> ПС Агрегат</t>
  </si>
  <si>
    <t>ПС Агрегат яч. 37 ф. «Город»</t>
  </si>
  <si>
    <t xml:space="preserve"> ПС ТРУ</t>
  </si>
  <si>
    <t xml:space="preserve"> ПС Обжиговая</t>
  </si>
  <si>
    <t xml:space="preserve"> ПС Сидеритовая </t>
  </si>
  <si>
    <t>19,40 2020.10.08</t>
  </si>
  <si>
    <t>20,40 2020.10.08</t>
  </si>
  <si>
    <t>199; 16.10.2020</t>
  </si>
  <si>
    <t>08,48 2020.10.17</t>
  </si>
  <si>
    <t>16,18 2020.10.17</t>
  </si>
  <si>
    <t>200; 23.10.2020</t>
  </si>
  <si>
    <t>15,10 2020.10.24</t>
  </si>
  <si>
    <t>09,10 2020.10.26</t>
  </si>
  <si>
    <t>ПС Шахтная яч.5</t>
  </si>
  <si>
    <t>202; 27.10.2020</t>
  </si>
  <si>
    <t>16,25 2020.10.24</t>
  </si>
  <si>
    <t>ПС Шахтная яч.8</t>
  </si>
  <si>
    <t>203; 27.10.2020</t>
  </si>
  <si>
    <t>15,15 2020.10.25</t>
  </si>
  <si>
    <t>16,44 2020.10.25</t>
  </si>
  <si>
    <t>204; 30.10.2020</t>
  </si>
  <si>
    <t>07,45 2020.10.26</t>
  </si>
  <si>
    <t>205; 30.10.2020</t>
  </si>
  <si>
    <t>13,01 2020.10.26</t>
  </si>
  <si>
    <t>16,20 2020.10.26</t>
  </si>
  <si>
    <t>ПС ТРУ яч.28 ф.17 «Первомайский»</t>
  </si>
  <si>
    <t>206; 30.10.2020</t>
  </si>
  <si>
    <t>21,29 2020.10.26</t>
  </si>
  <si>
    <t>22,29 2020.10.26</t>
  </si>
  <si>
    <t>207; 30.10.2020</t>
  </si>
  <si>
    <t>22,52 2020.10.26</t>
  </si>
  <si>
    <t>14,15 2020.10.27</t>
  </si>
  <si>
    <t>208; 30.10.2020</t>
  </si>
  <si>
    <t>11,30 2020.10.30</t>
  </si>
  <si>
    <t>12,22 2020.10.30</t>
  </si>
  <si>
    <t>214; 30.10.2020</t>
  </si>
  <si>
    <t>19,21 2020.11.08</t>
  </si>
  <si>
    <t>21,29 2020.11.08</t>
  </si>
  <si>
    <t>ПС Сидеритовая яч.10 ф. «Северный район»</t>
  </si>
  <si>
    <t>218; 13.11.2020</t>
  </si>
  <si>
    <t>09,16 2020.11.16</t>
  </si>
  <si>
    <t>11,00 2020.11.16</t>
  </si>
  <si>
    <t>ПС Обжиговая яч.17 ф. «ЦРП-5 вв1»</t>
  </si>
  <si>
    <t>219; 20.11.2020</t>
  </si>
  <si>
    <t xml:space="preserve"> ПС Дормаш</t>
  </si>
  <si>
    <t>15,10 2020.11.25</t>
  </si>
  <si>
    <t>18,00 2020.11.25</t>
  </si>
  <si>
    <t>ПС Дормаш ф. «Флорис»</t>
  </si>
  <si>
    <t>220; 27.11.2020</t>
  </si>
  <si>
    <t>РП-66</t>
  </si>
  <si>
    <t>10 (10.5)</t>
  </si>
  <si>
    <t>14,32 2020.11.27</t>
  </si>
  <si>
    <t>14,50 2020.11.27</t>
  </si>
  <si>
    <t>РП-66 яч.4 ф. «Лада вв2»</t>
  </si>
  <si>
    <t>221; 30.11.2020</t>
  </si>
  <si>
    <t>11,15 2020.12.19</t>
  </si>
  <si>
    <t>17,05 2020.12.19</t>
  </si>
  <si>
    <t>222; 29.12.2020</t>
  </si>
  <si>
    <t>01,43 2020.12.20</t>
  </si>
  <si>
    <t>02,35 2020.12.20</t>
  </si>
  <si>
    <t>ПС Медведевка яч.7 ф. «Мраморный карьер»</t>
  </si>
  <si>
    <t>224; 29.12.2020</t>
  </si>
  <si>
    <t xml:space="preserve"> ПС Сидеритовая</t>
  </si>
  <si>
    <t>04,29 2020.12.21</t>
  </si>
  <si>
    <t>05,27 2020.12.21</t>
  </si>
  <si>
    <t>ПС Сидеритовая яч.30 ф. «Новобокальский»</t>
  </si>
  <si>
    <t>225; 29.12.2020</t>
  </si>
  <si>
    <t>07,31 2020.12.27</t>
  </si>
  <si>
    <t>09,53 2020.12.27</t>
  </si>
  <si>
    <t>228; 29.12.2020</t>
  </si>
  <si>
    <t>10,53 2020.12.27</t>
  </si>
  <si>
    <t>11,57 2020.12.27</t>
  </si>
  <si>
    <t>229; 29.12.2020</t>
  </si>
  <si>
    <t>13,01 2020.12.27</t>
  </si>
  <si>
    <t>15,23 2020.12.27</t>
  </si>
  <si>
    <t>230; 29.12.2020</t>
  </si>
  <si>
    <t>15,26 2020.12.27</t>
  </si>
  <si>
    <t>16,52 2020.12.27</t>
  </si>
  <si>
    <t>231; 29.12.2020</t>
  </si>
  <si>
    <t>16,55 2020.12.27</t>
  </si>
  <si>
    <t>19,04 2020.12.27</t>
  </si>
  <si>
    <t>232; 29.12.2020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</si>
</sst>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Arial Narrow"/>
      <family val="2"/>
      <charset val="204"/>
    </font>
    <font>
      <sz val="14"/>
      <color rgb="FF000000"/>
      <name val="Calibri"/>
      <family val="2"/>
      <charset val="204"/>
    </font>
    <font>
      <sz val="11"/>
      <color rgb="FFFF0000"/>
      <name val="Arial Narrow"/>
      <family val="2"/>
      <charset val="204"/>
    </font>
    <font>
      <i/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8"/>
      <color rgb="FF000000"/>
      <name val="Arial Narrow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17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9" fillId="2" borderId="0"/>
    <xf numFmtId="0" fontId="3" fillId="2" borderId="0"/>
    <xf numFmtId="0" fontId="2" fillId="2" borderId="0"/>
    <xf numFmtId="0" fontId="1" fillId="2" borderId="0"/>
    <xf numFmtId="0" fontId="10" fillId="2" borderId="0"/>
    <xf numFmtId="0" fontId="11" fillId="2" borderId="0"/>
    <xf numFmtId="0" fontId="13" fillId="2" borderId="0"/>
    <xf numFmtId="0" fontId="13" fillId="2" borderId="0"/>
    <xf numFmtId="0" fontId="14" fillId="2" borderId="0"/>
    <xf numFmtId="0" fontId="14" fillId="2" borderId="0"/>
  </cellStyleXfs>
  <cellXfs count="41">
    <xf numFmtId="0" fontId="0" fillId="2" borderId="0" xfId="0" applyFill="1"/>
    <xf numFmtId="0" fontId="8" fillId="2" borderId="15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center" wrapText="1"/>
    </xf>
    <xf numFmtId="0" fontId="11" fillId="2" borderId="0" xfId="6" applyFill="1"/>
    <xf numFmtId="0" fontId="11" fillId="2" borderId="2" xfId="6" applyFill="1" applyBorder="1"/>
    <xf numFmtId="0" fontId="4" fillId="2" borderId="0" xfId="6" applyFont="1" applyFill="1"/>
    <xf numFmtId="0" fontId="11" fillId="2" borderId="0" xfId="6" applyFill="1" applyAlignment="1">
      <alignment horizontal="left" vertical="top"/>
    </xf>
    <xf numFmtId="0" fontId="11" fillId="2" borderId="0" xfId="6" applyFill="1" applyAlignment="1" applyProtection="1">
      <alignment vertical="top"/>
      <protection locked="0"/>
    </xf>
    <xf numFmtId="0" fontId="5" fillId="2" borderId="0" xfId="6" applyFont="1" applyFill="1" applyAlignment="1">
      <alignment horizontal="center" vertical="top"/>
    </xf>
    <xf numFmtId="0" fontId="11" fillId="2" borderId="0" xfId="6" applyFill="1" applyAlignment="1" applyProtection="1">
      <alignment horizontal="center" vertical="top"/>
      <protection locked="0"/>
    </xf>
    <xf numFmtId="0" fontId="11" fillId="2" borderId="1" xfId="6" applyFill="1" applyBorder="1" applyAlignment="1">
      <alignment horizontal="center" vertical="center" textRotation="90" wrapText="1"/>
    </xf>
    <xf numFmtId="0" fontId="12" fillId="2" borderId="4" xfId="6" applyFont="1" applyFill="1" applyBorder="1" applyAlignment="1">
      <alignment vertical="top" wrapText="1"/>
    </xf>
    <xf numFmtId="0" fontId="4" fillId="2" borderId="0" xfId="6" applyFont="1" applyFill="1" applyAlignment="1">
      <alignment horizontal="left" vertical="top" wrapText="1"/>
    </xf>
    <xf numFmtId="0" fontId="9" fillId="2" borderId="2" xfId="6" applyFont="1" applyFill="1" applyBorder="1"/>
    <xf numFmtId="0" fontId="13" fillId="2" borderId="0" xfId="7" applyFill="1" applyBorder="1" applyAlignment="1">
      <alignment horizontal="left" vertical="top" wrapText="1"/>
    </xf>
    <xf numFmtId="0" fontId="0" fillId="2" borderId="16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14" fillId="2" borderId="0" xfId="9" applyFill="1" applyAlignment="1">
      <alignment horizontal="left" vertical="top" wrapText="1"/>
    </xf>
    <xf numFmtId="0" fontId="14" fillId="2" borderId="16" xfId="9" applyFill="1" applyBorder="1" applyAlignment="1">
      <alignment horizontal="left" vertical="top" wrapText="1"/>
    </xf>
    <xf numFmtId="0" fontId="14" fillId="2" borderId="0" xfId="10" applyFill="1" applyAlignment="1">
      <alignment horizontal="left" vertical="top" wrapText="1"/>
    </xf>
    <xf numFmtId="0" fontId="14" fillId="2" borderId="16" xfId="10" applyFill="1" applyBorder="1" applyAlignment="1">
      <alignment horizontal="left" vertical="top" wrapText="1"/>
    </xf>
    <xf numFmtId="0" fontId="14" fillId="2" borderId="0" xfId="10" applyFill="1" applyBorder="1" applyAlignment="1">
      <alignment horizontal="left" vertical="top" wrapText="1"/>
    </xf>
    <xf numFmtId="0" fontId="8" fillId="2" borderId="15" xfId="0" applyFont="1" applyFill="1" applyBorder="1" applyAlignment="1">
      <alignment horizontal="left" vertical="top" wrapText="1"/>
    </xf>
    <xf numFmtId="0" fontId="11" fillId="2" borderId="4" xfId="6" applyFill="1" applyBorder="1" applyAlignment="1">
      <alignment horizontal="center" vertical="center" textRotation="90" wrapText="1"/>
    </xf>
    <xf numFmtId="0" fontId="11" fillId="2" borderId="5" xfId="6" applyFill="1" applyBorder="1" applyAlignment="1">
      <alignment horizontal="center" vertical="center" textRotation="90" wrapText="1"/>
    </xf>
    <xf numFmtId="0" fontId="11" fillId="2" borderId="7" xfId="6" applyFill="1" applyBorder="1" applyAlignment="1">
      <alignment horizontal="center" vertical="center" wrapText="1"/>
    </xf>
    <xf numFmtId="0" fontId="11" fillId="2" borderId="8" xfId="6" applyFill="1" applyBorder="1" applyAlignment="1">
      <alignment horizontal="center" vertical="center" wrapText="1"/>
    </xf>
    <xf numFmtId="0" fontId="11" fillId="2" borderId="9" xfId="6" applyFill="1" applyBorder="1" applyAlignment="1">
      <alignment horizontal="center" vertical="center" wrapText="1"/>
    </xf>
    <xf numFmtId="0" fontId="11" fillId="2" borderId="10" xfId="6" applyFill="1" applyBorder="1" applyAlignment="1">
      <alignment horizontal="center" vertical="center" wrapText="1"/>
    </xf>
    <xf numFmtId="0" fontId="11" fillId="2" borderId="6" xfId="6" applyFill="1" applyBorder="1" applyAlignment="1">
      <alignment horizontal="center" vertical="center" wrapText="1"/>
    </xf>
    <xf numFmtId="0" fontId="11" fillId="2" borderId="3" xfId="6" applyFill="1" applyBorder="1" applyAlignment="1">
      <alignment horizontal="center" vertical="center" wrapText="1"/>
    </xf>
    <xf numFmtId="0" fontId="11" fillId="2" borderId="11" xfId="6" applyFill="1" applyBorder="1" applyAlignment="1">
      <alignment horizontal="center" vertical="center" wrapText="1"/>
    </xf>
    <xf numFmtId="0" fontId="11" fillId="2" borderId="12" xfId="6" applyFill="1" applyBorder="1" applyAlignment="1">
      <alignment horizontal="center" vertical="center" wrapText="1"/>
    </xf>
    <xf numFmtId="0" fontId="11" fillId="2" borderId="13" xfId="6" applyFill="1" applyBorder="1" applyAlignment="1">
      <alignment horizontal="center" vertical="center" wrapText="1"/>
    </xf>
    <xf numFmtId="0" fontId="11" fillId="2" borderId="3" xfId="6" applyFill="1" applyBorder="1" applyAlignment="1">
      <alignment horizontal="center" vertical="center" textRotation="90" wrapText="1"/>
    </xf>
    <xf numFmtId="0" fontId="11" fillId="2" borderId="1" xfId="6" applyFill="1" applyBorder="1" applyAlignment="1">
      <alignment horizontal="center" vertical="center" textRotation="90" wrapText="1"/>
    </xf>
    <xf numFmtId="0" fontId="6" fillId="2" borderId="0" xfId="6" applyFont="1" applyFill="1" applyAlignment="1">
      <alignment horizontal="left" vertical="top"/>
    </xf>
    <xf numFmtId="0" fontId="11" fillId="2" borderId="0" xfId="6" applyFill="1" applyAlignment="1">
      <alignment horizontal="center"/>
    </xf>
    <xf numFmtId="0" fontId="7" fillId="2" borderId="14" xfId="6" applyFont="1" applyFill="1" applyBorder="1" applyAlignment="1">
      <alignment horizontal="center"/>
    </xf>
    <xf numFmtId="0" fontId="11" fillId="2" borderId="14" xfId="6" applyFill="1" applyBorder="1" applyAlignment="1">
      <alignment horizontal="center"/>
    </xf>
  </cellXfs>
  <cellStyles count="11">
    <cellStyle name="Обычный" xfId="0" builtinId="0"/>
    <cellStyle name="Обычный 10" xfId="9"/>
    <cellStyle name="Обычный 11" xfId="1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950"/>
  <sheetViews>
    <sheetView tabSelected="1" zoomScale="70" zoomScaleNormal="70" workbookViewId="0">
      <selection activeCell="I36" sqref="I36"/>
    </sheetView>
  </sheetViews>
  <sheetFormatPr defaultRowHeight="16.5" x14ac:dyDescent="0.3"/>
  <cols>
    <col min="1" max="1" width="9.140625" style="5" customWidth="1"/>
    <col min="2" max="2" width="18.28515625" style="5" customWidth="1"/>
    <col min="3" max="5" width="9.140625" style="5" customWidth="1"/>
    <col min="6" max="6" width="18.28515625" style="5" customWidth="1"/>
    <col min="7" max="7" width="16.140625" style="5" customWidth="1"/>
    <col min="8" max="9" width="9.140625" style="5" customWidth="1"/>
    <col min="10" max="24" width="9" style="3" customWidth="1"/>
    <col min="25" max="16384" width="9.140625" style="3"/>
  </cols>
  <sheetData>
    <row r="1" spans="1:29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29" x14ac:dyDescent="0.3">
      <c r="A2" s="3" t="s">
        <v>0</v>
      </c>
      <c r="B2" s="3"/>
      <c r="C2" s="3"/>
      <c r="D2" s="3"/>
      <c r="E2" s="3"/>
      <c r="F2" s="3"/>
      <c r="G2" s="3"/>
      <c r="H2" s="3"/>
      <c r="I2" s="3"/>
      <c r="Q2" s="13">
        <v>4</v>
      </c>
      <c r="R2" s="5" t="s">
        <v>66</v>
      </c>
      <c r="S2" s="4">
        <v>2020</v>
      </c>
      <c r="T2" s="3" t="s">
        <v>2</v>
      </c>
      <c r="W2" s="6"/>
      <c r="X2" s="6"/>
      <c r="Y2" s="6"/>
      <c r="Z2" s="6"/>
      <c r="AA2" s="6"/>
    </row>
    <row r="3" spans="1:29" ht="15" x14ac:dyDescent="0.25">
      <c r="A3" s="38" t="s">
        <v>55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W3" s="6"/>
      <c r="X3" s="6"/>
      <c r="Y3" s="6"/>
      <c r="Z3" s="6"/>
      <c r="AA3" s="6"/>
    </row>
    <row r="4" spans="1:29" ht="15" x14ac:dyDescent="0.25">
      <c r="A4" s="39" t="s">
        <v>3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7"/>
      <c r="V4" s="7"/>
      <c r="W4" s="7"/>
      <c r="X4" s="7"/>
      <c r="Y4" s="7"/>
      <c r="Z4" s="7"/>
      <c r="AA4" s="7"/>
    </row>
    <row r="5" spans="1:29" s="5" customFormat="1" ht="27.75" customHeight="1" thickBot="1" x14ac:dyDescent="0.35">
      <c r="A5" s="8"/>
      <c r="B5" s="8"/>
      <c r="C5" s="8"/>
      <c r="D5" s="8"/>
      <c r="E5" s="8"/>
      <c r="F5" s="8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3"/>
      <c r="T5" s="3"/>
      <c r="U5" s="3"/>
      <c r="V5" s="3"/>
      <c r="W5" s="3"/>
      <c r="X5" s="3"/>
      <c r="Y5" s="3"/>
      <c r="Z5" s="3"/>
      <c r="AA5" s="3"/>
    </row>
    <row r="6" spans="1:29" ht="32.25" customHeight="1" thickBot="1" x14ac:dyDescent="0.3">
      <c r="A6" s="26" t="s">
        <v>4</v>
      </c>
      <c r="B6" s="27"/>
      <c r="C6" s="27"/>
      <c r="D6" s="27"/>
      <c r="E6" s="27"/>
      <c r="F6" s="27"/>
      <c r="G6" s="27"/>
      <c r="H6" s="27"/>
      <c r="I6" s="28"/>
      <c r="J6" s="27" t="s">
        <v>5</v>
      </c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8"/>
      <c r="W6" s="24" t="s">
        <v>6</v>
      </c>
      <c r="X6" s="29" t="s">
        <v>7</v>
      </c>
      <c r="Y6" s="30"/>
      <c r="Z6" s="31"/>
      <c r="AA6" s="35" t="s">
        <v>56</v>
      </c>
    </row>
    <row r="7" spans="1:29" ht="171.75" customHeight="1" thickBot="1" x14ac:dyDescent="0.3">
      <c r="A7" s="24" t="s">
        <v>8</v>
      </c>
      <c r="B7" s="24" t="s">
        <v>9</v>
      </c>
      <c r="C7" s="24" t="s">
        <v>57</v>
      </c>
      <c r="D7" s="24" t="s">
        <v>10</v>
      </c>
      <c r="E7" s="24" t="s">
        <v>11</v>
      </c>
      <c r="F7" s="24" t="s">
        <v>12</v>
      </c>
      <c r="G7" s="24" t="s">
        <v>13</v>
      </c>
      <c r="H7" s="24" t="s">
        <v>58</v>
      </c>
      <c r="I7" s="24" t="s">
        <v>14</v>
      </c>
      <c r="J7" s="35" t="s">
        <v>59</v>
      </c>
      <c r="K7" s="24" t="s">
        <v>15</v>
      </c>
      <c r="L7" s="24" t="s">
        <v>16</v>
      </c>
      <c r="M7" s="26" t="s">
        <v>17</v>
      </c>
      <c r="N7" s="27"/>
      <c r="O7" s="27"/>
      <c r="P7" s="27"/>
      <c r="Q7" s="27"/>
      <c r="R7" s="27"/>
      <c r="S7" s="27"/>
      <c r="T7" s="27"/>
      <c r="U7" s="28"/>
      <c r="V7" s="24" t="s">
        <v>18</v>
      </c>
      <c r="W7" s="25"/>
      <c r="X7" s="32"/>
      <c r="Y7" s="33"/>
      <c r="Z7" s="34"/>
      <c r="AA7" s="36"/>
    </row>
    <row r="8" spans="1:29" ht="63.75" customHeight="1" thickBot="1" x14ac:dyDescent="0.3">
      <c r="A8" s="25"/>
      <c r="B8" s="25"/>
      <c r="C8" s="25"/>
      <c r="D8" s="25"/>
      <c r="E8" s="25"/>
      <c r="F8" s="25"/>
      <c r="G8" s="25"/>
      <c r="H8" s="25"/>
      <c r="I8" s="25"/>
      <c r="J8" s="36"/>
      <c r="K8" s="25"/>
      <c r="L8" s="25"/>
      <c r="M8" s="24" t="s">
        <v>19</v>
      </c>
      <c r="N8" s="26" t="s">
        <v>20</v>
      </c>
      <c r="O8" s="27"/>
      <c r="P8" s="28"/>
      <c r="Q8" s="26" t="s">
        <v>21</v>
      </c>
      <c r="R8" s="27"/>
      <c r="S8" s="27"/>
      <c r="T8" s="28"/>
      <c r="U8" s="24" t="s">
        <v>22</v>
      </c>
      <c r="V8" s="25"/>
      <c r="W8" s="25"/>
      <c r="X8" s="24" t="s">
        <v>23</v>
      </c>
      <c r="Y8" s="24" t="s">
        <v>24</v>
      </c>
      <c r="Z8" s="24" t="s">
        <v>25</v>
      </c>
      <c r="AA8" s="36"/>
    </row>
    <row r="9" spans="1:29" ht="71.45" customHeight="1" thickBot="1" x14ac:dyDescent="0.3">
      <c r="A9" s="25"/>
      <c r="B9" s="25"/>
      <c r="C9" s="25"/>
      <c r="D9" s="25"/>
      <c r="E9" s="25"/>
      <c r="F9" s="25"/>
      <c r="G9" s="25"/>
      <c r="H9" s="25"/>
      <c r="I9" s="25"/>
      <c r="J9" s="36"/>
      <c r="K9" s="25"/>
      <c r="L9" s="25"/>
      <c r="M9" s="25"/>
      <c r="N9" s="10" t="s">
        <v>26</v>
      </c>
      <c r="O9" s="10" t="s">
        <v>27</v>
      </c>
      <c r="P9" s="10" t="s">
        <v>28</v>
      </c>
      <c r="Q9" s="10" t="s">
        <v>29</v>
      </c>
      <c r="R9" s="10" t="s">
        <v>30</v>
      </c>
      <c r="S9" s="10" t="s">
        <v>31</v>
      </c>
      <c r="T9" s="10" t="s">
        <v>60</v>
      </c>
      <c r="U9" s="25"/>
      <c r="V9" s="25"/>
      <c r="W9" s="25"/>
      <c r="X9" s="25"/>
      <c r="Y9" s="25"/>
      <c r="Z9" s="25"/>
      <c r="AA9" s="36"/>
    </row>
    <row r="10" spans="1:29" ht="17.45" customHeight="1" x14ac:dyDescent="0.2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>
        <v>6</v>
      </c>
      <c r="G10" s="11">
        <v>7</v>
      </c>
      <c r="H10" s="11">
        <v>8</v>
      </c>
      <c r="I10" s="11">
        <v>9</v>
      </c>
      <c r="J10" s="11">
        <v>10</v>
      </c>
      <c r="K10" s="11">
        <v>11</v>
      </c>
      <c r="L10" s="11">
        <v>12</v>
      </c>
      <c r="M10" s="11">
        <v>13</v>
      </c>
      <c r="N10" s="11">
        <v>14</v>
      </c>
      <c r="O10" s="11">
        <v>15</v>
      </c>
      <c r="P10" s="11">
        <v>16</v>
      </c>
      <c r="Q10" s="11">
        <v>17</v>
      </c>
      <c r="R10" s="11">
        <v>18</v>
      </c>
      <c r="S10" s="11">
        <v>19</v>
      </c>
      <c r="T10" s="11">
        <v>20</v>
      </c>
      <c r="U10" s="11">
        <v>21</v>
      </c>
      <c r="V10" s="11">
        <v>22</v>
      </c>
      <c r="W10" s="11">
        <v>23</v>
      </c>
      <c r="X10" s="11">
        <v>24</v>
      </c>
      <c r="Y10" s="11">
        <v>25</v>
      </c>
      <c r="Z10" s="11">
        <v>26</v>
      </c>
      <c r="AA10" s="11">
        <v>27</v>
      </c>
    </row>
    <row r="11" spans="1:29" s="17" customFormat="1" ht="16.5" customHeight="1" x14ac:dyDescent="0.25">
      <c r="A11" s="15">
        <v>1</v>
      </c>
      <c r="B11" s="15" t="s">
        <v>43</v>
      </c>
      <c r="C11" s="15" t="s">
        <v>67</v>
      </c>
      <c r="D11" s="15" t="s">
        <v>72</v>
      </c>
      <c r="E11" s="15" t="s">
        <v>61</v>
      </c>
      <c r="F11" s="15" t="s">
        <v>83</v>
      </c>
      <c r="G11" s="15" t="s">
        <v>84</v>
      </c>
      <c r="H11" s="15" t="s">
        <v>52</v>
      </c>
      <c r="I11" s="15">
        <v>1</v>
      </c>
      <c r="J11" s="15" t="s">
        <v>77</v>
      </c>
      <c r="K11" s="15">
        <v>0</v>
      </c>
      <c r="L11" s="15">
        <v>0</v>
      </c>
      <c r="M11" s="15">
        <v>1</v>
      </c>
      <c r="N11" s="15">
        <v>0</v>
      </c>
      <c r="O11" s="15">
        <v>0</v>
      </c>
      <c r="P11" s="15">
        <v>1</v>
      </c>
      <c r="Q11" s="15">
        <v>0</v>
      </c>
      <c r="R11" s="15">
        <v>0</v>
      </c>
      <c r="S11" s="15">
        <v>1</v>
      </c>
      <c r="T11" s="15">
        <v>0</v>
      </c>
      <c r="U11" s="15">
        <v>0</v>
      </c>
      <c r="V11" s="15">
        <v>0</v>
      </c>
      <c r="W11" s="15"/>
      <c r="X11" s="15" t="s">
        <v>85</v>
      </c>
      <c r="Y11" s="15" t="s">
        <v>74</v>
      </c>
      <c r="Z11" s="15" t="s">
        <v>71</v>
      </c>
      <c r="AA11" s="15">
        <v>0</v>
      </c>
      <c r="AB11" s="16"/>
      <c r="AC11" s="16"/>
    </row>
    <row r="12" spans="1:29" s="17" customFormat="1" ht="75" x14ac:dyDescent="0.25">
      <c r="A12" s="15">
        <v>2</v>
      </c>
      <c r="B12" s="15" t="s">
        <v>43</v>
      </c>
      <c r="C12" s="15" t="s">
        <v>67</v>
      </c>
      <c r="D12" s="15" t="s">
        <v>64</v>
      </c>
      <c r="E12" s="15" t="s">
        <v>61</v>
      </c>
      <c r="F12" s="15" t="s">
        <v>86</v>
      </c>
      <c r="G12" s="15" t="s">
        <v>87</v>
      </c>
      <c r="H12" s="15" t="s">
        <v>52</v>
      </c>
      <c r="I12" s="15">
        <v>7.5</v>
      </c>
      <c r="J12" s="15" t="s">
        <v>65</v>
      </c>
      <c r="K12" s="15">
        <v>0</v>
      </c>
      <c r="L12" s="15">
        <v>0</v>
      </c>
      <c r="M12" s="15">
        <v>1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1</v>
      </c>
      <c r="V12" s="15">
        <v>0</v>
      </c>
      <c r="W12" s="15" t="s">
        <v>62</v>
      </c>
      <c r="X12" s="15" t="s">
        <v>88</v>
      </c>
      <c r="Y12" s="15" t="s">
        <v>63</v>
      </c>
      <c r="Z12" s="15" t="s">
        <v>71</v>
      </c>
      <c r="AA12" s="15">
        <v>0</v>
      </c>
      <c r="AB12" s="16"/>
      <c r="AC12" s="16"/>
    </row>
    <row r="13" spans="1:29" s="17" customFormat="1" ht="45" x14ac:dyDescent="0.25">
      <c r="A13" s="15">
        <v>3</v>
      </c>
      <c r="B13" s="15" t="s">
        <v>43</v>
      </c>
      <c r="C13" s="15" t="s">
        <v>67</v>
      </c>
      <c r="D13" s="15" t="s">
        <v>76</v>
      </c>
      <c r="E13" s="15" t="s">
        <v>61</v>
      </c>
      <c r="F13" s="15" t="s">
        <v>89</v>
      </c>
      <c r="G13" s="15" t="s">
        <v>90</v>
      </c>
      <c r="H13" s="15" t="s">
        <v>52</v>
      </c>
      <c r="I13" s="15">
        <v>42</v>
      </c>
      <c r="J13" s="15" t="s">
        <v>91</v>
      </c>
      <c r="K13" s="15">
        <v>0</v>
      </c>
      <c r="L13" s="15">
        <v>0</v>
      </c>
      <c r="M13" s="15">
        <v>1</v>
      </c>
      <c r="N13" s="15">
        <v>0</v>
      </c>
      <c r="O13" s="15">
        <v>0</v>
      </c>
      <c r="P13" s="15">
        <v>1</v>
      </c>
      <c r="Q13" s="15">
        <v>0</v>
      </c>
      <c r="R13" s="15">
        <v>0</v>
      </c>
      <c r="S13" s="15">
        <v>1</v>
      </c>
      <c r="T13" s="15">
        <v>0</v>
      </c>
      <c r="U13" s="15">
        <v>0</v>
      </c>
      <c r="V13" s="15">
        <v>0</v>
      </c>
      <c r="W13" s="15"/>
      <c r="X13" s="15" t="s">
        <v>92</v>
      </c>
      <c r="Y13" s="15" t="s">
        <v>74</v>
      </c>
      <c r="Z13" s="15" t="s">
        <v>71</v>
      </c>
      <c r="AA13" s="15">
        <v>0</v>
      </c>
      <c r="AB13" s="16"/>
      <c r="AC13" s="16"/>
    </row>
    <row r="14" spans="1:29" s="17" customFormat="1" ht="45" x14ac:dyDescent="0.25">
      <c r="A14" s="15">
        <v>4</v>
      </c>
      <c r="B14" s="15" t="s">
        <v>43</v>
      </c>
      <c r="C14" s="15" t="s">
        <v>67</v>
      </c>
      <c r="D14" s="15" t="s">
        <v>76</v>
      </c>
      <c r="E14" s="15" t="s">
        <v>61</v>
      </c>
      <c r="F14" s="15" t="s">
        <v>89</v>
      </c>
      <c r="G14" s="15" t="s">
        <v>93</v>
      </c>
      <c r="H14" s="15" t="s">
        <v>52</v>
      </c>
      <c r="I14" s="15">
        <v>1.25</v>
      </c>
      <c r="J14" s="15" t="s">
        <v>94</v>
      </c>
      <c r="K14" s="15">
        <v>0</v>
      </c>
      <c r="L14" s="15">
        <v>0</v>
      </c>
      <c r="M14" s="15">
        <v>1</v>
      </c>
      <c r="N14" s="15">
        <v>0</v>
      </c>
      <c r="O14" s="15">
        <v>0</v>
      </c>
      <c r="P14" s="15">
        <v>1</v>
      </c>
      <c r="Q14" s="15">
        <v>0</v>
      </c>
      <c r="R14" s="15">
        <v>0</v>
      </c>
      <c r="S14" s="15">
        <v>1</v>
      </c>
      <c r="T14" s="15">
        <v>0</v>
      </c>
      <c r="U14" s="15">
        <v>0</v>
      </c>
      <c r="V14" s="15">
        <v>0</v>
      </c>
      <c r="W14" s="15"/>
      <c r="X14" s="15" t="s">
        <v>95</v>
      </c>
      <c r="Y14" s="15" t="s">
        <v>74</v>
      </c>
      <c r="Z14" s="15" t="s">
        <v>71</v>
      </c>
      <c r="AA14" s="15">
        <v>0</v>
      </c>
      <c r="AB14" s="16"/>
      <c r="AC14" s="16"/>
    </row>
    <row r="15" spans="1:29" s="17" customFormat="1" ht="90" x14ac:dyDescent="0.25">
      <c r="A15" s="15">
        <v>5</v>
      </c>
      <c r="B15" s="15" t="s">
        <v>43</v>
      </c>
      <c r="C15" s="15" t="s">
        <v>67</v>
      </c>
      <c r="D15" s="15" t="s">
        <v>78</v>
      </c>
      <c r="E15" s="15" t="s">
        <v>61</v>
      </c>
      <c r="F15" s="15" t="s">
        <v>96</v>
      </c>
      <c r="G15" s="15" t="s">
        <v>97</v>
      </c>
      <c r="H15" s="15" t="s">
        <v>52</v>
      </c>
      <c r="I15" s="15">
        <v>1.4830000000000001</v>
      </c>
      <c r="J15" s="15" t="s">
        <v>79</v>
      </c>
      <c r="K15" s="15">
        <v>0</v>
      </c>
      <c r="L15" s="15">
        <v>0</v>
      </c>
      <c r="M15" s="15">
        <v>1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1</v>
      </c>
      <c r="V15" s="15">
        <v>0</v>
      </c>
      <c r="W15" s="15" t="s">
        <v>68</v>
      </c>
      <c r="X15" s="15" t="s">
        <v>98</v>
      </c>
      <c r="Y15" s="15" t="s">
        <v>63</v>
      </c>
      <c r="Z15" s="15" t="s">
        <v>70</v>
      </c>
      <c r="AA15" s="15">
        <v>0</v>
      </c>
      <c r="AB15" s="16"/>
      <c r="AC15" s="16"/>
    </row>
    <row r="16" spans="1:29" s="17" customFormat="1" ht="45" x14ac:dyDescent="0.25">
      <c r="A16" s="15">
        <v>6</v>
      </c>
      <c r="B16" s="15" t="s">
        <v>43</v>
      </c>
      <c r="C16" s="15" t="s">
        <v>67</v>
      </c>
      <c r="D16" s="15" t="s">
        <v>76</v>
      </c>
      <c r="E16" s="15" t="s">
        <v>61</v>
      </c>
      <c r="F16" s="15" t="s">
        <v>99</v>
      </c>
      <c r="G16" s="15" t="s">
        <v>90</v>
      </c>
      <c r="H16" s="15" t="s">
        <v>52</v>
      </c>
      <c r="I16" s="15">
        <v>1.4159999999999999</v>
      </c>
      <c r="J16" s="15" t="s">
        <v>94</v>
      </c>
      <c r="K16" s="15">
        <v>0</v>
      </c>
      <c r="L16" s="15">
        <v>0</v>
      </c>
      <c r="M16" s="15">
        <v>1</v>
      </c>
      <c r="N16" s="15">
        <v>0</v>
      </c>
      <c r="O16" s="15">
        <v>0</v>
      </c>
      <c r="P16" s="15">
        <v>1</v>
      </c>
      <c r="Q16" s="15">
        <v>0</v>
      </c>
      <c r="R16" s="15">
        <v>0</v>
      </c>
      <c r="S16" s="15">
        <v>1</v>
      </c>
      <c r="T16" s="15">
        <v>0</v>
      </c>
      <c r="U16" s="15">
        <v>0</v>
      </c>
      <c r="V16" s="15">
        <v>0</v>
      </c>
      <c r="W16" s="15"/>
      <c r="X16" s="15" t="s">
        <v>100</v>
      </c>
      <c r="Y16" s="15" t="s">
        <v>74</v>
      </c>
      <c r="Z16" s="15" t="s">
        <v>71</v>
      </c>
      <c r="AA16" s="15">
        <v>0</v>
      </c>
      <c r="AB16" s="16"/>
      <c r="AC16" s="16"/>
    </row>
    <row r="17" spans="1:53" s="17" customFormat="1" ht="90" x14ac:dyDescent="0.25">
      <c r="A17" s="15">
        <v>7</v>
      </c>
      <c r="B17" s="15" t="s">
        <v>43</v>
      </c>
      <c r="C17" s="15" t="s">
        <v>67</v>
      </c>
      <c r="D17" s="15" t="s">
        <v>80</v>
      </c>
      <c r="E17" s="15" t="s">
        <v>61</v>
      </c>
      <c r="F17" s="15" t="s">
        <v>101</v>
      </c>
      <c r="G17" s="15" t="s">
        <v>102</v>
      </c>
      <c r="H17" s="15" t="s">
        <v>52</v>
      </c>
      <c r="I17" s="15">
        <v>3.3159999999999998</v>
      </c>
      <c r="J17" s="15" t="s">
        <v>103</v>
      </c>
      <c r="K17" s="15">
        <v>0</v>
      </c>
      <c r="L17" s="15">
        <v>0</v>
      </c>
      <c r="M17" s="15">
        <v>1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1</v>
      </c>
      <c r="V17" s="15">
        <v>0</v>
      </c>
      <c r="W17" s="15" t="s">
        <v>68</v>
      </c>
      <c r="X17" s="15" t="s">
        <v>104</v>
      </c>
      <c r="Y17" s="15" t="s">
        <v>63</v>
      </c>
      <c r="Z17" s="15" t="s">
        <v>70</v>
      </c>
      <c r="AA17" s="15">
        <v>0</v>
      </c>
      <c r="AB17" s="16"/>
      <c r="AC17" s="16"/>
    </row>
    <row r="18" spans="1:53" s="17" customFormat="1" ht="75" x14ac:dyDescent="0.25">
      <c r="A18" s="15">
        <v>8</v>
      </c>
      <c r="B18" s="15" t="s">
        <v>43</v>
      </c>
      <c r="C18" s="15" t="s">
        <v>67</v>
      </c>
      <c r="D18" s="15" t="s">
        <v>64</v>
      </c>
      <c r="E18" s="15" t="s">
        <v>61</v>
      </c>
      <c r="F18" s="15" t="s">
        <v>105</v>
      </c>
      <c r="G18" s="15" t="s">
        <v>106</v>
      </c>
      <c r="H18" s="15" t="s">
        <v>52</v>
      </c>
      <c r="I18" s="15">
        <v>1</v>
      </c>
      <c r="J18" s="15" t="s">
        <v>65</v>
      </c>
      <c r="K18" s="15">
        <v>0</v>
      </c>
      <c r="L18" s="15">
        <v>0</v>
      </c>
      <c r="M18" s="15">
        <v>1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1</v>
      </c>
      <c r="V18" s="15">
        <v>0</v>
      </c>
      <c r="W18" s="15" t="s">
        <v>62</v>
      </c>
      <c r="X18" s="15" t="s">
        <v>107</v>
      </c>
      <c r="Y18" s="15" t="s">
        <v>63</v>
      </c>
      <c r="Z18" s="15" t="s">
        <v>71</v>
      </c>
      <c r="AA18" s="15">
        <v>0</v>
      </c>
      <c r="AB18" s="16"/>
      <c r="AC18" s="16"/>
    </row>
    <row r="19" spans="1:53" s="17" customFormat="1" ht="75" x14ac:dyDescent="0.25">
      <c r="A19" s="15">
        <v>9</v>
      </c>
      <c r="B19" s="15" t="s">
        <v>43</v>
      </c>
      <c r="C19" s="15" t="s">
        <v>67</v>
      </c>
      <c r="D19" s="15" t="s">
        <v>64</v>
      </c>
      <c r="E19" s="15" t="s">
        <v>61</v>
      </c>
      <c r="F19" s="15" t="s">
        <v>108</v>
      </c>
      <c r="G19" s="15" t="s">
        <v>109</v>
      </c>
      <c r="H19" s="15" t="s">
        <v>52</v>
      </c>
      <c r="I19" s="15">
        <v>15.382999999999999</v>
      </c>
      <c r="J19" s="15" t="s">
        <v>65</v>
      </c>
      <c r="K19" s="15">
        <v>0</v>
      </c>
      <c r="L19" s="15">
        <v>0</v>
      </c>
      <c r="M19" s="15">
        <v>1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1</v>
      </c>
      <c r="V19" s="15">
        <v>0</v>
      </c>
      <c r="W19" s="15" t="s">
        <v>62</v>
      </c>
      <c r="X19" s="15" t="s">
        <v>110</v>
      </c>
      <c r="Y19" s="15" t="s">
        <v>63</v>
      </c>
      <c r="Z19" s="15" t="s">
        <v>71</v>
      </c>
      <c r="AA19" s="15">
        <v>0</v>
      </c>
      <c r="AB19" s="16"/>
      <c r="AC19" s="16"/>
    </row>
    <row r="20" spans="1:53" s="17" customFormat="1" ht="75" x14ac:dyDescent="0.25">
      <c r="A20" s="15">
        <v>10</v>
      </c>
      <c r="B20" s="15" t="s">
        <v>43</v>
      </c>
      <c r="C20" s="15" t="s">
        <v>67</v>
      </c>
      <c r="D20" s="15" t="s">
        <v>64</v>
      </c>
      <c r="E20" s="15" t="s">
        <v>61</v>
      </c>
      <c r="F20" s="15" t="s">
        <v>111</v>
      </c>
      <c r="G20" s="15" t="s">
        <v>112</v>
      </c>
      <c r="H20" s="15" t="s">
        <v>52</v>
      </c>
      <c r="I20" s="15">
        <v>0.86599999999999999</v>
      </c>
      <c r="J20" s="15" t="s">
        <v>65</v>
      </c>
      <c r="K20" s="15">
        <v>0</v>
      </c>
      <c r="L20" s="15">
        <v>0</v>
      </c>
      <c r="M20" s="15">
        <v>1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1</v>
      </c>
      <c r="V20" s="15">
        <v>0</v>
      </c>
      <c r="W20" s="15" t="s">
        <v>62</v>
      </c>
      <c r="X20" s="15" t="s">
        <v>113</v>
      </c>
      <c r="Y20" s="15" t="s">
        <v>63</v>
      </c>
      <c r="Z20" s="15" t="s">
        <v>71</v>
      </c>
      <c r="AA20" s="15">
        <v>0</v>
      </c>
      <c r="AB20" s="16"/>
      <c r="AC20" s="16"/>
    </row>
    <row r="21" spans="1:53" s="12" customFormat="1" ht="105" x14ac:dyDescent="0.25">
      <c r="A21" s="19">
        <v>11</v>
      </c>
      <c r="B21" s="19" t="s">
        <v>43</v>
      </c>
      <c r="C21" s="19" t="s">
        <v>67</v>
      </c>
      <c r="D21" s="19" t="s">
        <v>82</v>
      </c>
      <c r="E21" s="19" t="s">
        <v>61</v>
      </c>
      <c r="F21" s="19" t="s">
        <v>114</v>
      </c>
      <c r="G21" s="19" t="s">
        <v>115</v>
      </c>
      <c r="H21" s="19" t="s">
        <v>52</v>
      </c>
      <c r="I21" s="19">
        <v>2.13</v>
      </c>
      <c r="J21" s="19" t="s">
        <v>116</v>
      </c>
      <c r="K21" s="19">
        <v>0</v>
      </c>
      <c r="L21" s="19">
        <v>0</v>
      </c>
      <c r="M21" s="19">
        <v>1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1</v>
      </c>
      <c r="V21" s="19">
        <v>0</v>
      </c>
      <c r="W21" s="19" t="s">
        <v>62</v>
      </c>
      <c r="X21" s="19" t="s">
        <v>117</v>
      </c>
      <c r="Y21" s="19" t="s">
        <v>69</v>
      </c>
      <c r="Z21" s="19" t="s">
        <v>70</v>
      </c>
      <c r="AA21" s="19">
        <v>0</v>
      </c>
      <c r="AB21" s="18"/>
      <c r="AC21" s="18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</row>
    <row r="22" spans="1:53" s="12" customFormat="1" ht="75" x14ac:dyDescent="0.25">
      <c r="A22" s="19">
        <v>12</v>
      </c>
      <c r="B22" s="19" t="s">
        <v>43</v>
      </c>
      <c r="C22" s="19" t="s">
        <v>67</v>
      </c>
      <c r="D22" s="19" t="s">
        <v>81</v>
      </c>
      <c r="E22" s="19" t="s">
        <v>61</v>
      </c>
      <c r="F22" s="19" t="s">
        <v>118</v>
      </c>
      <c r="G22" s="19" t="s">
        <v>119</v>
      </c>
      <c r="H22" s="19" t="s">
        <v>52</v>
      </c>
      <c r="I22" s="19">
        <v>1.73</v>
      </c>
      <c r="J22" s="19" t="s">
        <v>120</v>
      </c>
      <c r="K22" s="19">
        <v>0</v>
      </c>
      <c r="L22" s="19">
        <v>0</v>
      </c>
      <c r="M22" s="19">
        <v>1</v>
      </c>
      <c r="N22" s="19">
        <v>0</v>
      </c>
      <c r="O22" s="19">
        <v>0</v>
      </c>
      <c r="P22" s="19">
        <v>1</v>
      </c>
      <c r="Q22" s="19">
        <v>0</v>
      </c>
      <c r="R22" s="19">
        <v>0</v>
      </c>
      <c r="S22" s="19">
        <v>1</v>
      </c>
      <c r="T22" s="19">
        <v>0</v>
      </c>
      <c r="U22" s="19">
        <v>0</v>
      </c>
      <c r="V22" s="19">
        <v>0</v>
      </c>
      <c r="W22" s="19"/>
      <c r="X22" s="19" t="s">
        <v>121</v>
      </c>
      <c r="Y22" s="19" t="s">
        <v>74</v>
      </c>
      <c r="Z22" s="19" t="s">
        <v>71</v>
      </c>
      <c r="AA22" s="19">
        <v>0</v>
      </c>
      <c r="AB22" s="18"/>
      <c r="AC22" s="18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</row>
    <row r="23" spans="1:53" s="12" customFormat="1" ht="75" x14ac:dyDescent="0.25">
      <c r="A23" s="19">
        <v>13</v>
      </c>
      <c r="B23" s="19" t="s">
        <v>43</v>
      </c>
      <c r="C23" s="19" t="s">
        <v>67</v>
      </c>
      <c r="D23" s="19" t="s">
        <v>122</v>
      </c>
      <c r="E23" s="19" t="s">
        <v>61</v>
      </c>
      <c r="F23" s="19" t="s">
        <v>123</v>
      </c>
      <c r="G23" s="19" t="s">
        <v>124</v>
      </c>
      <c r="H23" s="19" t="s">
        <v>52</v>
      </c>
      <c r="I23" s="19">
        <v>2.83</v>
      </c>
      <c r="J23" s="19" t="s">
        <v>125</v>
      </c>
      <c r="K23" s="19">
        <v>0</v>
      </c>
      <c r="L23" s="19">
        <v>0</v>
      </c>
      <c r="M23" s="19">
        <v>1</v>
      </c>
      <c r="N23" s="19">
        <v>0</v>
      </c>
      <c r="O23" s="19">
        <v>0</v>
      </c>
      <c r="P23" s="19">
        <v>1</v>
      </c>
      <c r="Q23" s="19">
        <v>0</v>
      </c>
      <c r="R23" s="19">
        <v>0</v>
      </c>
      <c r="S23" s="19">
        <v>1</v>
      </c>
      <c r="T23" s="19">
        <v>0</v>
      </c>
      <c r="U23" s="19">
        <v>0</v>
      </c>
      <c r="V23" s="19">
        <v>0</v>
      </c>
      <c r="W23" s="19"/>
      <c r="X23" s="19" t="s">
        <v>126</v>
      </c>
      <c r="Y23" s="19" t="s">
        <v>74</v>
      </c>
      <c r="Z23" s="19" t="s">
        <v>71</v>
      </c>
      <c r="AA23" s="19">
        <v>0</v>
      </c>
      <c r="AB23" s="18"/>
      <c r="AC23" s="18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</row>
    <row r="24" spans="1:53" s="12" customFormat="1" ht="60" x14ac:dyDescent="0.25">
      <c r="A24" s="19">
        <v>14</v>
      </c>
      <c r="B24" s="19" t="s">
        <v>43</v>
      </c>
      <c r="C24" s="19" t="s">
        <v>67</v>
      </c>
      <c r="D24" s="19" t="s">
        <v>127</v>
      </c>
      <c r="E24" s="19" t="s">
        <v>128</v>
      </c>
      <c r="F24" s="19" t="s">
        <v>129</v>
      </c>
      <c r="G24" s="19" t="s">
        <v>130</v>
      </c>
      <c r="H24" s="19" t="s">
        <v>52</v>
      </c>
      <c r="I24" s="19">
        <v>0.3</v>
      </c>
      <c r="J24" s="19" t="s">
        <v>131</v>
      </c>
      <c r="K24" s="19">
        <v>0</v>
      </c>
      <c r="L24" s="19">
        <v>0</v>
      </c>
      <c r="M24" s="19">
        <v>1</v>
      </c>
      <c r="N24" s="19">
        <v>0</v>
      </c>
      <c r="O24" s="19">
        <v>0</v>
      </c>
      <c r="P24" s="19">
        <v>1</v>
      </c>
      <c r="Q24" s="19">
        <v>0</v>
      </c>
      <c r="R24" s="19">
        <v>0</v>
      </c>
      <c r="S24" s="19">
        <v>1</v>
      </c>
      <c r="T24" s="19">
        <v>0</v>
      </c>
      <c r="U24" s="19">
        <v>0</v>
      </c>
      <c r="V24" s="19">
        <v>0</v>
      </c>
      <c r="W24" s="19"/>
      <c r="X24" s="19" t="s">
        <v>132</v>
      </c>
      <c r="Y24" s="19" t="s">
        <v>74</v>
      </c>
      <c r="Z24" s="19" t="s">
        <v>71</v>
      </c>
      <c r="AA24" s="19">
        <v>0</v>
      </c>
      <c r="AB24" s="18"/>
      <c r="AC24" s="18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</row>
    <row r="25" spans="1:53" s="12" customFormat="1" ht="75" x14ac:dyDescent="0.25">
      <c r="A25" s="21">
        <v>15</v>
      </c>
      <c r="B25" s="21" t="s">
        <v>43</v>
      </c>
      <c r="C25" s="21" t="s">
        <v>67</v>
      </c>
      <c r="D25" s="21" t="s">
        <v>64</v>
      </c>
      <c r="E25" s="21" t="s">
        <v>61</v>
      </c>
      <c r="F25" s="21" t="s">
        <v>133</v>
      </c>
      <c r="G25" s="21" t="s">
        <v>134</v>
      </c>
      <c r="H25" s="21" t="s">
        <v>52</v>
      </c>
      <c r="I25" s="21">
        <v>5.8330000000000002</v>
      </c>
      <c r="J25" s="21" t="s">
        <v>65</v>
      </c>
      <c r="K25" s="21">
        <v>0</v>
      </c>
      <c r="L25" s="21">
        <v>0</v>
      </c>
      <c r="M25" s="21">
        <v>1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1</v>
      </c>
      <c r="V25" s="21">
        <v>0</v>
      </c>
      <c r="W25" s="21" t="s">
        <v>62</v>
      </c>
      <c r="X25" s="21" t="s">
        <v>135</v>
      </c>
      <c r="Y25" s="21" t="s">
        <v>63</v>
      </c>
      <c r="Z25" s="21" t="s">
        <v>70</v>
      </c>
      <c r="AA25" s="21">
        <v>0</v>
      </c>
      <c r="AB25" s="20"/>
      <c r="AC25" s="20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</row>
    <row r="26" spans="1:53" s="12" customFormat="1" ht="105" x14ac:dyDescent="0.25">
      <c r="A26" s="21">
        <v>16</v>
      </c>
      <c r="B26" s="21" t="s">
        <v>43</v>
      </c>
      <c r="C26" s="21" t="s">
        <v>67</v>
      </c>
      <c r="D26" s="21" t="s">
        <v>75</v>
      </c>
      <c r="E26" s="21" t="s">
        <v>61</v>
      </c>
      <c r="F26" s="21" t="s">
        <v>136</v>
      </c>
      <c r="G26" s="21" t="s">
        <v>137</v>
      </c>
      <c r="H26" s="21" t="s">
        <v>52</v>
      </c>
      <c r="I26" s="21">
        <v>0.86599999999999999</v>
      </c>
      <c r="J26" s="21" t="s">
        <v>138</v>
      </c>
      <c r="K26" s="21">
        <v>0</v>
      </c>
      <c r="L26" s="21">
        <v>0</v>
      </c>
      <c r="M26" s="21">
        <v>1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1</v>
      </c>
      <c r="V26" s="21">
        <v>0</v>
      </c>
      <c r="W26" s="21" t="s">
        <v>68</v>
      </c>
      <c r="X26" s="21" t="s">
        <v>139</v>
      </c>
      <c r="Y26" s="21" t="s">
        <v>63</v>
      </c>
      <c r="Z26" s="21" t="s">
        <v>73</v>
      </c>
      <c r="AA26" s="21">
        <v>0</v>
      </c>
      <c r="AB26" s="20"/>
      <c r="AC26" s="20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</row>
    <row r="27" spans="1:53" s="12" customFormat="1" ht="105" x14ac:dyDescent="0.25">
      <c r="A27" s="21">
        <v>17</v>
      </c>
      <c r="B27" s="21" t="s">
        <v>43</v>
      </c>
      <c r="C27" s="21" t="s">
        <v>67</v>
      </c>
      <c r="D27" s="21" t="s">
        <v>140</v>
      </c>
      <c r="E27" s="21" t="s">
        <v>61</v>
      </c>
      <c r="F27" s="21" t="s">
        <v>141</v>
      </c>
      <c r="G27" s="21" t="s">
        <v>142</v>
      </c>
      <c r="H27" s="21" t="s">
        <v>52</v>
      </c>
      <c r="I27" s="21">
        <v>0.96599999999999997</v>
      </c>
      <c r="J27" s="21" t="s">
        <v>143</v>
      </c>
      <c r="K27" s="21">
        <v>0</v>
      </c>
      <c r="L27" s="21">
        <v>0</v>
      </c>
      <c r="M27" s="21">
        <v>1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1</v>
      </c>
      <c r="V27" s="21">
        <v>0</v>
      </c>
      <c r="W27" s="21" t="s">
        <v>62</v>
      </c>
      <c r="X27" s="21" t="s">
        <v>144</v>
      </c>
      <c r="Y27" s="21" t="s">
        <v>63</v>
      </c>
      <c r="Z27" s="21" t="s">
        <v>73</v>
      </c>
      <c r="AA27" s="21">
        <v>0</v>
      </c>
      <c r="AB27" s="20"/>
      <c r="AC27" s="20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</row>
    <row r="28" spans="1:53" s="12" customFormat="1" ht="105" x14ac:dyDescent="0.25">
      <c r="A28" s="21">
        <v>18</v>
      </c>
      <c r="B28" s="21" t="s">
        <v>43</v>
      </c>
      <c r="C28" s="21" t="s">
        <v>67</v>
      </c>
      <c r="D28" s="21" t="s">
        <v>140</v>
      </c>
      <c r="E28" s="21" t="s">
        <v>61</v>
      </c>
      <c r="F28" s="21" t="s">
        <v>145</v>
      </c>
      <c r="G28" s="21" t="s">
        <v>146</v>
      </c>
      <c r="H28" s="21" t="s">
        <v>52</v>
      </c>
      <c r="I28" s="21">
        <v>2.3660000000000001</v>
      </c>
      <c r="J28" s="21" t="s">
        <v>143</v>
      </c>
      <c r="K28" s="21">
        <v>0</v>
      </c>
      <c r="L28" s="21">
        <v>0</v>
      </c>
      <c r="M28" s="21">
        <v>1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1</v>
      </c>
      <c r="V28" s="21">
        <v>0</v>
      </c>
      <c r="W28" s="21" t="s">
        <v>62</v>
      </c>
      <c r="X28" s="21" t="s">
        <v>147</v>
      </c>
      <c r="Y28" s="21" t="s">
        <v>63</v>
      </c>
      <c r="Z28" s="21" t="s">
        <v>70</v>
      </c>
      <c r="AA28" s="21">
        <v>0</v>
      </c>
      <c r="AB28" s="20"/>
      <c r="AC28" s="20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</row>
    <row r="29" spans="1:53" s="12" customFormat="1" ht="105" x14ac:dyDescent="0.25">
      <c r="A29" s="21">
        <v>19</v>
      </c>
      <c r="B29" s="21" t="s">
        <v>43</v>
      </c>
      <c r="C29" s="21" t="s">
        <v>67</v>
      </c>
      <c r="D29" s="21" t="s">
        <v>140</v>
      </c>
      <c r="E29" s="21" t="s">
        <v>61</v>
      </c>
      <c r="F29" s="21" t="s">
        <v>148</v>
      </c>
      <c r="G29" s="21" t="s">
        <v>149</v>
      </c>
      <c r="H29" s="21" t="s">
        <v>52</v>
      </c>
      <c r="I29" s="21">
        <v>1.0660000000000001</v>
      </c>
      <c r="J29" s="21" t="s">
        <v>143</v>
      </c>
      <c r="K29" s="21">
        <v>0</v>
      </c>
      <c r="L29" s="21">
        <v>0</v>
      </c>
      <c r="M29" s="21">
        <v>1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1</v>
      </c>
      <c r="V29" s="21">
        <v>0</v>
      </c>
      <c r="W29" s="21" t="s">
        <v>62</v>
      </c>
      <c r="X29" s="21" t="s">
        <v>150</v>
      </c>
      <c r="Y29" s="21" t="s">
        <v>63</v>
      </c>
      <c r="Z29" s="21" t="s">
        <v>70</v>
      </c>
      <c r="AA29" s="21">
        <v>0</v>
      </c>
      <c r="AB29" s="20"/>
      <c r="AC29" s="20"/>
    </row>
    <row r="30" spans="1:53" s="12" customFormat="1" ht="105" x14ac:dyDescent="0.25">
      <c r="A30" s="21">
        <v>20</v>
      </c>
      <c r="B30" s="21" t="s">
        <v>43</v>
      </c>
      <c r="C30" s="21" t="s">
        <v>67</v>
      </c>
      <c r="D30" s="21" t="s">
        <v>140</v>
      </c>
      <c r="E30" s="21" t="s">
        <v>61</v>
      </c>
      <c r="F30" s="21" t="s">
        <v>151</v>
      </c>
      <c r="G30" s="21" t="s">
        <v>152</v>
      </c>
      <c r="H30" s="21" t="s">
        <v>52</v>
      </c>
      <c r="I30" s="21">
        <v>2.3660000000000001</v>
      </c>
      <c r="J30" s="21" t="s">
        <v>143</v>
      </c>
      <c r="K30" s="21">
        <v>0</v>
      </c>
      <c r="L30" s="21">
        <v>0</v>
      </c>
      <c r="M30" s="21">
        <v>1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1</v>
      </c>
      <c r="V30" s="21">
        <v>0</v>
      </c>
      <c r="W30" s="21" t="s">
        <v>62</v>
      </c>
      <c r="X30" s="21" t="s">
        <v>153</v>
      </c>
      <c r="Y30" s="21" t="s">
        <v>63</v>
      </c>
      <c r="Z30" s="21" t="s">
        <v>70</v>
      </c>
      <c r="AA30" s="21">
        <v>0</v>
      </c>
      <c r="AB30" s="20"/>
      <c r="AC30" s="20"/>
    </row>
    <row r="31" spans="1:53" s="12" customFormat="1" ht="105" x14ac:dyDescent="0.25">
      <c r="A31" s="21">
        <v>21</v>
      </c>
      <c r="B31" s="21" t="s">
        <v>43</v>
      </c>
      <c r="C31" s="21" t="s">
        <v>67</v>
      </c>
      <c r="D31" s="21" t="s">
        <v>140</v>
      </c>
      <c r="E31" s="21" t="s">
        <v>61</v>
      </c>
      <c r="F31" s="21" t="s">
        <v>154</v>
      </c>
      <c r="G31" s="21" t="s">
        <v>155</v>
      </c>
      <c r="H31" s="21" t="s">
        <v>52</v>
      </c>
      <c r="I31" s="21">
        <v>1.4330000000000001</v>
      </c>
      <c r="J31" s="21" t="s">
        <v>143</v>
      </c>
      <c r="K31" s="21">
        <v>0</v>
      </c>
      <c r="L31" s="21">
        <v>0</v>
      </c>
      <c r="M31" s="21">
        <v>1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1</v>
      </c>
      <c r="V31" s="21">
        <v>0</v>
      </c>
      <c r="W31" s="21" t="s">
        <v>62</v>
      </c>
      <c r="X31" s="21" t="s">
        <v>156</v>
      </c>
      <c r="Y31" s="21" t="s">
        <v>63</v>
      </c>
      <c r="Z31" s="21" t="s">
        <v>70</v>
      </c>
      <c r="AA31" s="21">
        <v>0</v>
      </c>
      <c r="AB31" s="20"/>
      <c r="AC31" s="20"/>
    </row>
    <row r="32" spans="1:53" s="12" customFormat="1" ht="105" x14ac:dyDescent="0.25">
      <c r="A32" s="21">
        <v>22</v>
      </c>
      <c r="B32" s="21" t="s">
        <v>43</v>
      </c>
      <c r="C32" s="21" t="s">
        <v>67</v>
      </c>
      <c r="D32" s="21" t="s">
        <v>140</v>
      </c>
      <c r="E32" s="21" t="s">
        <v>61</v>
      </c>
      <c r="F32" s="21" t="s">
        <v>157</v>
      </c>
      <c r="G32" s="21" t="s">
        <v>158</v>
      </c>
      <c r="H32" s="21" t="s">
        <v>52</v>
      </c>
      <c r="I32" s="21">
        <v>2.15</v>
      </c>
      <c r="J32" s="21" t="s">
        <v>143</v>
      </c>
      <c r="K32" s="21">
        <v>0</v>
      </c>
      <c r="L32" s="21">
        <v>0</v>
      </c>
      <c r="M32" s="21">
        <v>1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1</v>
      </c>
      <c r="V32" s="21">
        <v>0</v>
      </c>
      <c r="W32" s="21" t="s">
        <v>62</v>
      </c>
      <c r="X32" s="21" t="s">
        <v>159</v>
      </c>
      <c r="Y32" s="21" t="s">
        <v>63</v>
      </c>
      <c r="Z32" s="21" t="s">
        <v>70</v>
      </c>
      <c r="AA32" s="21">
        <v>0</v>
      </c>
      <c r="AB32" s="20"/>
      <c r="AC32" s="20"/>
    </row>
    <row r="33" spans="1:29" s="12" customFormat="1" x14ac:dyDescent="0.25">
      <c r="A33" s="23" t="s">
        <v>44</v>
      </c>
      <c r="B33" s="23"/>
      <c r="C33" s="23"/>
      <c r="D33" s="23"/>
      <c r="E33" s="23"/>
      <c r="F33" s="23"/>
      <c r="G33" s="23"/>
      <c r="H33" s="1" t="s">
        <v>45</v>
      </c>
      <c r="I33" s="2">
        <f>SUM(I34:I37)</f>
        <v>99.25</v>
      </c>
      <c r="J33" s="1" t="s">
        <v>46</v>
      </c>
      <c r="K33" s="1" t="s">
        <v>46</v>
      </c>
      <c r="L33" s="1" t="s">
        <v>46</v>
      </c>
      <c r="M33" s="2">
        <f>SUM(M34:M37)</f>
        <v>22</v>
      </c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0"/>
      <c r="AC33" s="20"/>
    </row>
    <row r="34" spans="1:29" s="12" customFormat="1" x14ac:dyDescent="0.25">
      <c r="A34" s="23" t="s">
        <v>47</v>
      </c>
      <c r="B34" s="23"/>
      <c r="C34" s="23"/>
      <c r="D34" s="23"/>
      <c r="E34" s="23"/>
      <c r="F34" s="23"/>
      <c r="G34" s="23"/>
      <c r="H34" s="1" t="s">
        <v>48</v>
      </c>
      <c r="I34" s="2">
        <f>SUMIF('4 кв'!$H$11:$H$32,H34,'4 кв'!$I$11:$I$32)</f>
        <v>0</v>
      </c>
      <c r="J34" s="1" t="s">
        <v>46</v>
      </c>
      <c r="K34" s="1" t="s">
        <v>46</v>
      </c>
      <c r="L34" s="1" t="s">
        <v>46</v>
      </c>
      <c r="M34" s="2">
        <f>SUMIF('4 кв'!$H$11:$H$32,H34,'4 кв'!$M$11:$M$32)</f>
        <v>0</v>
      </c>
    </row>
    <row r="35" spans="1:29" s="12" customFormat="1" x14ac:dyDescent="0.25">
      <c r="A35" s="23" t="s">
        <v>49</v>
      </c>
      <c r="B35" s="23"/>
      <c r="C35" s="23"/>
      <c r="D35" s="23"/>
      <c r="E35" s="23"/>
      <c r="F35" s="23"/>
      <c r="G35" s="23"/>
      <c r="H35" s="1" t="s">
        <v>50</v>
      </c>
      <c r="I35" s="2">
        <f>SUMIF('4 кв'!$H$11:$H$32,H35,'4 кв'!$I$11:$I$32)</f>
        <v>0</v>
      </c>
      <c r="J35" s="1" t="s">
        <v>46</v>
      </c>
      <c r="K35" s="1" t="s">
        <v>46</v>
      </c>
      <c r="L35" s="1" t="s">
        <v>46</v>
      </c>
      <c r="M35" s="2">
        <f>SUMIF('4 кв'!$H$11:$H$32,H35,'4 кв'!$M$11:$M$32)</f>
        <v>0</v>
      </c>
    </row>
    <row r="36" spans="1:29" s="12" customFormat="1" x14ac:dyDescent="0.25">
      <c r="A36" s="23" t="s">
        <v>51</v>
      </c>
      <c r="B36" s="23"/>
      <c r="C36" s="23"/>
      <c r="D36" s="23"/>
      <c r="E36" s="23"/>
      <c r="F36" s="23"/>
      <c r="G36" s="23"/>
      <c r="H36" s="1" t="s">
        <v>52</v>
      </c>
      <c r="I36" s="2">
        <f>SUMIF('4 кв'!$H$11:$H$32,H36,'4 кв'!$I$11:$I$32)</f>
        <v>99.25</v>
      </c>
      <c r="J36" s="1" t="s">
        <v>46</v>
      </c>
      <c r="K36" s="1" t="s">
        <v>46</v>
      </c>
      <c r="L36" s="1" t="s">
        <v>46</v>
      </c>
      <c r="M36" s="2">
        <f>SUMIF('4 кв'!$H$11:$H$32,H36,'4 кв'!$M$11:$M$32)</f>
        <v>22</v>
      </c>
    </row>
    <row r="37" spans="1:29" s="12" customFormat="1" x14ac:dyDescent="0.25">
      <c r="A37" s="23" t="s">
        <v>53</v>
      </c>
      <c r="B37" s="23"/>
      <c r="C37" s="23"/>
      <c r="D37" s="23"/>
      <c r="E37" s="23"/>
      <c r="F37" s="23"/>
      <c r="G37" s="23"/>
      <c r="H37" s="1" t="s">
        <v>54</v>
      </c>
      <c r="I37" s="2">
        <f>SUMIF('4 кв'!$H$11:$H$32,H37,'4 кв'!$I$11:$I$32)</f>
        <v>0</v>
      </c>
      <c r="J37" s="1" t="s">
        <v>46</v>
      </c>
      <c r="K37" s="1" t="s">
        <v>46</v>
      </c>
      <c r="L37" s="1" t="s">
        <v>46</v>
      </c>
      <c r="M37" s="2">
        <f>SUMIF('4 кв'!$H$11:$H$32,H37,'4 кв'!$M$11:$M$32)</f>
        <v>0</v>
      </c>
    </row>
    <row r="38" spans="1:29" s="12" customFormat="1" x14ac:dyDescent="0.25"/>
    <row r="39" spans="1:29" s="12" customFormat="1" x14ac:dyDescent="0.25"/>
    <row r="40" spans="1:29" s="12" customFormat="1" x14ac:dyDescent="0.25"/>
    <row r="41" spans="1:29" s="12" customFormat="1" x14ac:dyDescent="0.25"/>
    <row r="42" spans="1:29" s="12" customFormat="1" x14ac:dyDescent="0.25"/>
    <row r="43" spans="1:29" s="12" customFormat="1" x14ac:dyDescent="0.25"/>
    <row r="44" spans="1:29" s="12" customFormat="1" x14ac:dyDescent="0.25"/>
    <row r="45" spans="1:29" s="12" customFormat="1" x14ac:dyDescent="0.25"/>
    <row r="46" spans="1:29" s="12" customFormat="1" x14ac:dyDescent="0.25"/>
    <row r="47" spans="1:29" s="12" customFormat="1" x14ac:dyDescent="0.25"/>
    <row r="48" spans="1:29" s="12" customFormat="1" x14ac:dyDescent="0.25"/>
    <row r="49" s="12" customFormat="1" x14ac:dyDescent="0.25"/>
    <row r="50" s="12" customFormat="1" x14ac:dyDescent="0.25"/>
    <row r="51" s="12" customFormat="1" x14ac:dyDescent="0.25"/>
    <row r="52" s="12" customFormat="1" x14ac:dyDescent="0.25"/>
    <row r="53" s="12" customFormat="1" x14ac:dyDescent="0.25"/>
    <row r="54" s="12" customFormat="1" x14ac:dyDescent="0.25"/>
    <row r="55" s="12" customFormat="1" x14ac:dyDescent="0.25"/>
    <row r="56" s="12" customFormat="1" x14ac:dyDescent="0.25"/>
    <row r="57" s="12" customFormat="1" x14ac:dyDescent="0.25"/>
    <row r="58" s="12" customFormat="1" x14ac:dyDescent="0.25"/>
    <row r="59" s="12" customFormat="1" x14ac:dyDescent="0.25"/>
    <row r="60" s="12" customFormat="1" x14ac:dyDescent="0.25"/>
    <row r="61" s="12" customFormat="1" x14ac:dyDescent="0.25"/>
    <row r="62" s="12" customFormat="1" x14ac:dyDescent="0.25"/>
    <row r="63" s="12" customFormat="1" x14ac:dyDescent="0.25"/>
    <row r="64" s="12" customFormat="1" x14ac:dyDescent="0.25"/>
    <row r="65" s="12" customFormat="1" x14ac:dyDescent="0.25"/>
    <row r="66" s="12" customFormat="1" x14ac:dyDescent="0.25"/>
    <row r="67" s="12" customFormat="1" x14ac:dyDescent="0.25"/>
    <row r="68" s="12" customFormat="1" x14ac:dyDescent="0.25"/>
    <row r="69" s="12" customFormat="1" x14ac:dyDescent="0.25"/>
    <row r="70" s="12" customFormat="1" x14ac:dyDescent="0.25"/>
    <row r="71" s="12" customFormat="1" x14ac:dyDescent="0.25"/>
    <row r="72" s="12" customFormat="1" x14ac:dyDescent="0.25"/>
    <row r="73" s="12" customFormat="1" x14ac:dyDescent="0.25"/>
    <row r="74" s="12" customFormat="1" x14ac:dyDescent="0.25"/>
    <row r="75" s="12" customFormat="1" x14ac:dyDescent="0.25"/>
    <row r="76" s="12" customFormat="1" x14ac:dyDescent="0.25"/>
    <row r="77" s="12" customFormat="1" x14ac:dyDescent="0.25"/>
    <row r="78" s="12" customFormat="1" x14ac:dyDescent="0.25"/>
    <row r="79" s="12" customFormat="1" x14ac:dyDescent="0.25"/>
    <row r="80" s="12" customFormat="1" x14ac:dyDescent="0.25"/>
    <row r="81" s="12" customFormat="1" x14ac:dyDescent="0.25"/>
    <row r="82" s="12" customFormat="1" x14ac:dyDescent="0.25"/>
    <row r="83" s="12" customFormat="1" x14ac:dyDescent="0.25"/>
    <row r="84" s="12" customFormat="1" x14ac:dyDescent="0.25"/>
    <row r="85" s="12" customFormat="1" x14ac:dyDescent="0.25"/>
    <row r="86" s="12" customFormat="1" x14ac:dyDescent="0.25"/>
    <row r="87" s="12" customFormat="1" x14ac:dyDescent="0.25"/>
    <row r="88" s="12" customFormat="1" x14ac:dyDescent="0.25"/>
    <row r="89" s="12" customFormat="1" x14ac:dyDescent="0.25"/>
    <row r="90" s="12" customFormat="1" x14ac:dyDescent="0.25"/>
    <row r="91" s="12" customFormat="1" x14ac:dyDescent="0.25"/>
    <row r="92" s="12" customFormat="1" x14ac:dyDescent="0.25"/>
    <row r="93" s="12" customFormat="1" x14ac:dyDescent="0.25"/>
    <row r="94" s="12" customFormat="1" x14ac:dyDescent="0.25"/>
    <row r="95" s="12" customFormat="1" x14ac:dyDescent="0.25"/>
    <row r="96" s="12" customFormat="1" x14ac:dyDescent="0.25"/>
    <row r="97" s="12" customFormat="1" x14ac:dyDescent="0.25"/>
    <row r="98" s="12" customFormat="1" x14ac:dyDescent="0.25"/>
    <row r="99" s="12" customFormat="1" x14ac:dyDescent="0.25"/>
    <row r="100" s="12" customFormat="1" x14ac:dyDescent="0.25"/>
    <row r="101" s="12" customFormat="1" x14ac:dyDescent="0.25"/>
    <row r="102" s="12" customFormat="1" x14ac:dyDescent="0.25"/>
    <row r="103" s="12" customFormat="1" x14ac:dyDescent="0.25"/>
    <row r="104" s="12" customFormat="1" x14ac:dyDescent="0.25"/>
    <row r="105" s="12" customFormat="1" x14ac:dyDescent="0.25"/>
    <row r="106" s="12" customFormat="1" x14ac:dyDescent="0.25"/>
    <row r="107" s="12" customFormat="1" x14ac:dyDescent="0.25"/>
    <row r="108" s="12" customFormat="1" x14ac:dyDescent="0.25"/>
    <row r="109" s="12" customFormat="1" x14ac:dyDescent="0.25"/>
    <row r="110" s="12" customFormat="1" x14ac:dyDescent="0.25"/>
    <row r="111" s="12" customFormat="1" x14ac:dyDescent="0.25"/>
    <row r="112" s="12" customFormat="1" x14ac:dyDescent="0.25"/>
    <row r="113" s="12" customFormat="1" x14ac:dyDescent="0.25"/>
    <row r="114" s="12" customFormat="1" x14ac:dyDescent="0.25"/>
    <row r="115" s="12" customFormat="1" x14ac:dyDescent="0.25"/>
    <row r="116" s="12" customFormat="1" x14ac:dyDescent="0.25"/>
    <row r="117" s="12" customFormat="1" x14ac:dyDescent="0.25"/>
    <row r="118" s="12" customFormat="1" x14ac:dyDescent="0.25"/>
    <row r="119" s="12" customFormat="1" x14ac:dyDescent="0.25"/>
    <row r="120" s="12" customFormat="1" x14ac:dyDescent="0.25"/>
    <row r="121" s="12" customFormat="1" x14ac:dyDescent="0.25"/>
    <row r="122" s="12" customFormat="1" x14ac:dyDescent="0.25"/>
    <row r="123" s="12" customFormat="1" x14ac:dyDescent="0.25"/>
    <row r="124" s="12" customFormat="1" x14ac:dyDescent="0.25"/>
    <row r="125" s="12" customFormat="1" x14ac:dyDescent="0.25"/>
    <row r="126" s="12" customFormat="1" x14ac:dyDescent="0.25"/>
    <row r="127" s="12" customFormat="1" x14ac:dyDescent="0.25"/>
    <row r="128" s="12" customFormat="1" x14ac:dyDescent="0.25"/>
    <row r="129" s="12" customFormat="1" x14ac:dyDescent="0.25"/>
    <row r="130" s="12" customFormat="1" x14ac:dyDescent="0.25"/>
    <row r="131" s="12" customFormat="1" x14ac:dyDescent="0.25"/>
    <row r="132" s="12" customFormat="1" x14ac:dyDescent="0.25"/>
    <row r="133" s="12" customFormat="1" x14ac:dyDescent="0.25"/>
    <row r="134" s="12" customFormat="1" x14ac:dyDescent="0.25"/>
    <row r="135" s="12" customFormat="1" x14ac:dyDescent="0.25"/>
    <row r="136" s="12" customFormat="1" x14ac:dyDescent="0.25"/>
    <row r="137" s="12" customFormat="1" x14ac:dyDescent="0.25"/>
    <row r="138" s="12" customFormat="1" x14ac:dyDescent="0.25"/>
    <row r="139" s="12" customFormat="1" x14ac:dyDescent="0.25"/>
    <row r="140" s="12" customFormat="1" x14ac:dyDescent="0.25"/>
    <row r="141" s="12" customFormat="1" x14ac:dyDescent="0.25"/>
    <row r="142" s="12" customFormat="1" x14ac:dyDescent="0.25"/>
    <row r="143" s="12" customFormat="1" x14ac:dyDescent="0.25"/>
    <row r="144" s="12" customFormat="1" x14ac:dyDescent="0.25"/>
    <row r="145" s="12" customFormat="1" x14ac:dyDescent="0.25"/>
    <row r="146" s="12" customFormat="1" x14ac:dyDescent="0.25"/>
    <row r="147" s="12" customFormat="1" x14ac:dyDescent="0.25"/>
    <row r="148" s="12" customFormat="1" x14ac:dyDescent="0.25"/>
    <row r="149" s="12" customFormat="1" x14ac:dyDescent="0.25"/>
    <row r="150" s="12" customFormat="1" x14ac:dyDescent="0.25"/>
    <row r="151" s="12" customFormat="1" x14ac:dyDescent="0.25"/>
    <row r="152" s="12" customFormat="1" x14ac:dyDescent="0.25"/>
    <row r="153" s="12" customFormat="1" x14ac:dyDescent="0.25"/>
    <row r="154" s="12" customFormat="1" x14ac:dyDescent="0.25"/>
    <row r="155" s="12" customFormat="1" x14ac:dyDescent="0.25"/>
    <row r="156" s="12" customFormat="1" x14ac:dyDescent="0.25"/>
    <row r="157" s="12" customFormat="1" x14ac:dyDescent="0.25"/>
    <row r="158" s="12" customFormat="1" x14ac:dyDescent="0.25"/>
    <row r="159" s="12" customFormat="1" x14ac:dyDescent="0.25"/>
    <row r="160" s="12" customFormat="1" x14ac:dyDescent="0.25"/>
    <row r="161" s="12" customFormat="1" x14ac:dyDescent="0.25"/>
    <row r="162" s="12" customFormat="1" x14ac:dyDescent="0.25"/>
    <row r="163" s="12" customFormat="1" x14ac:dyDescent="0.25"/>
    <row r="164" s="12" customFormat="1" x14ac:dyDescent="0.25"/>
    <row r="165" s="12" customFormat="1" x14ac:dyDescent="0.25"/>
    <row r="166" s="12" customFormat="1" x14ac:dyDescent="0.25"/>
    <row r="167" s="12" customFormat="1" x14ac:dyDescent="0.25"/>
    <row r="168" s="12" customFormat="1" x14ac:dyDescent="0.25"/>
    <row r="169" s="12" customFormat="1" x14ac:dyDescent="0.25"/>
    <row r="170" s="12" customFormat="1" x14ac:dyDescent="0.25"/>
    <row r="171" s="12" customFormat="1" x14ac:dyDescent="0.25"/>
    <row r="172" s="12" customFormat="1" x14ac:dyDescent="0.25"/>
    <row r="173" s="12" customFormat="1" x14ac:dyDescent="0.25"/>
    <row r="174" s="12" customFormat="1" x14ac:dyDescent="0.25"/>
    <row r="175" s="12" customFormat="1" x14ac:dyDescent="0.25"/>
    <row r="176" s="12" customFormat="1" x14ac:dyDescent="0.25"/>
    <row r="177" s="12" customFormat="1" x14ac:dyDescent="0.25"/>
    <row r="178" s="12" customFormat="1" x14ac:dyDescent="0.25"/>
    <row r="179" s="12" customFormat="1" x14ac:dyDescent="0.25"/>
    <row r="180" s="12" customFormat="1" x14ac:dyDescent="0.25"/>
    <row r="181" s="12" customFormat="1" x14ac:dyDescent="0.25"/>
    <row r="182" s="12" customFormat="1" x14ac:dyDescent="0.25"/>
    <row r="183" s="12" customFormat="1" x14ac:dyDescent="0.25"/>
    <row r="184" s="12" customFormat="1" x14ac:dyDescent="0.25"/>
    <row r="185" s="12" customFormat="1" x14ac:dyDescent="0.25"/>
    <row r="186" s="12" customFormat="1" x14ac:dyDescent="0.25"/>
    <row r="187" s="12" customFormat="1" x14ac:dyDescent="0.25"/>
    <row r="188" s="12" customFormat="1" x14ac:dyDescent="0.25"/>
    <row r="189" s="12" customFormat="1" x14ac:dyDescent="0.25"/>
    <row r="190" s="12" customFormat="1" x14ac:dyDescent="0.25"/>
    <row r="191" s="12" customFormat="1" x14ac:dyDescent="0.25"/>
    <row r="192" s="12" customFormat="1" x14ac:dyDescent="0.25"/>
    <row r="193" s="12" customFormat="1" x14ac:dyDescent="0.25"/>
    <row r="194" s="12" customFormat="1" x14ac:dyDescent="0.25"/>
    <row r="195" s="12" customFormat="1" x14ac:dyDescent="0.25"/>
    <row r="196" s="12" customFormat="1" x14ac:dyDescent="0.25"/>
    <row r="197" s="12" customFormat="1" x14ac:dyDescent="0.25"/>
    <row r="198" s="12" customFormat="1" x14ac:dyDescent="0.25"/>
    <row r="199" s="12" customFormat="1" x14ac:dyDescent="0.25"/>
    <row r="200" s="12" customFormat="1" x14ac:dyDescent="0.25"/>
    <row r="201" s="12" customFormat="1" x14ac:dyDescent="0.25"/>
    <row r="202" s="12" customFormat="1" x14ac:dyDescent="0.25"/>
    <row r="203" s="12" customFormat="1" x14ac:dyDescent="0.25"/>
    <row r="204" s="12" customFormat="1" x14ac:dyDescent="0.25"/>
    <row r="205" s="12" customFormat="1" x14ac:dyDescent="0.25"/>
    <row r="206" s="12" customFormat="1" x14ac:dyDescent="0.25"/>
    <row r="207" s="12" customFormat="1" x14ac:dyDescent="0.25"/>
    <row r="208" s="12" customFormat="1" x14ac:dyDescent="0.25"/>
    <row r="209" s="12" customFormat="1" x14ac:dyDescent="0.25"/>
    <row r="210" s="12" customFormat="1" x14ac:dyDescent="0.25"/>
    <row r="211" s="12" customFormat="1" x14ac:dyDescent="0.25"/>
    <row r="212" s="12" customFormat="1" x14ac:dyDescent="0.25"/>
    <row r="213" s="12" customFormat="1" x14ac:dyDescent="0.25"/>
    <row r="214" s="12" customFormat="1" x14ac:dyDescent="0.25"/>
    <row r="215" s="12" customFormat="1" x14ac:dyDescent="0.25"/>
    <row r="216" s="12" customFormat="1" x14ac:dyDescent="0.25"/>
    <row r="217" s="12" customFormat="1" x14ac:dyDescent="0.25"/>
    <row r="218" s="12" customFormat="1" x14ac:dyDescent="0.25"/>
    <row r="219" s="12" customFormat="1" x14ac:dyDescent="0.25"/>
    <row r="220" s="12" customFormat="1" x14ac:dyDescent="0.25"/>
    <row r="221" s="12" customFormat="1" x14ac:dyDescent="0.25"/>
    <row r="222" s="12" customFormat="1" x14ac:dyDescent="0.25"/>
    <row r="223" s="12" customFormat="1" x14ac:dyDescent="0.25"/>
    <row r="224" s="12" customFormat="1" x14ac:dyDescent="0.25"/>
    <row r="225" s="12" customFormat="1" x14ac:dyDescent="0.25"/>
    <row r="226" s="12" customFormat="1" x14ac:dyDescent="0.25"/>
    <row r="227" s="12" customFormat="1" x14ac:dyDescent="0.25"/>
    <row r="228" s="12" customFormat="1" x14ac:dyDescent="0.25"/>
    <row r="229" s="12" customFormat="1" x14ac:dyDescent="0.25"/>
    <row r="230" s="12" customFormat="1" x14ac:dyDescent="0.25"/>
    <row r="231" s="12" customFormat="1" x14ac:dyDescent="0.25"/>
    <row r="232" s="12" customFormat="1" x14ac:dyDescent="0.25"/>
    <row r="233" s="12" customFormat="1" x14ac:dyDescent="0.25"/>
    <row r="234" s="12" customFormat="1" x14ac:dyDescent="0.25"/>
    <row r="235" s="12" customFormat="1" x14ac:dyDescent="0.25"/>
    <row r="236" s="12" customFormat="1" x14ac:dyDescent="0.25"/>
    <row r="237" s="12" customFormat="1" x14ac:dyDescent="0.25"/>
    <row r="238" s="12" customFormat="1" x14ac:dyDescent="0.25"/>
    <row r="239" s="12" customFormat="1" x14ac:dyDescent="0.25"/>
    <row r="240" s="12" customFormat="1" x14ac:dyDescent="0.25"/>
    <row r="241" s="12" customFormat="1" x14ac:dyDescent="0.25"/>
    <row r="242" s="12" customFormat="1" x14ac:dyDescent="0.25"/>
    <row r="243" s="12" customFormat="1" x14ac:dyDescent="0.25"/>
    <row r="244" s="12" customFormat="1" x14ac:dyDescent="0.25"/>
    <row r="245" s="12" customFormat="1" x14ac:dyDescent="0.25"/>
    <row r="246" s="12" customFormat="1" x14ac:dyDescent="0.25"/>
    <row r="247" s="12" customFormat="1" x14ac:dyDescent="0.25"/>
    <row r="248" s="12" customFormat="1" x14ac:dyDescent="0.25"/>
    <row r="249" s="12" customFormat="1" x14ac:dyDescent="0.25"/>
    <row r="250" s="12" customFormat="1" x14ac:dyDescent="0.25"/>
    <row r="251" s="12" customFormat="1" x14ac:dyDescent="0.25"/>
    <row r="252" s="12" customFormat="1" x14ac:dyDescent="0.25"/>
    <row r="253" s="12" customFormat="1" x14ac:dyDescent="0.25"/>
    <row r="254" s="12" customFormat="1" x14ac:dyDescent="0.25"/>
    <row r="255" s="12" customFormat="1" x14ac:dyDescent="0.25"/>
    <row r="256" s="12" customFormat="1" x14ac:dyDescent="0.25"/>
    <row r="257" s="12" customFormat="1" x14ac:dyDescent="0.25"/>
    <row r="258" s="12" customFormat="1" x14ac:dyDescent="0.25"/>
    <row r="259" s="12" customFormat="1" x14ac:dyDescent="0.25"/>
    <row r="260" s="12" customFormat="1" x14ac:dyDescent="0.25"/>
    <row r="261" s="12" customFormat="1" x14ac:dyDescent="0.25"/>
    <row r="262" s="12" customFormat="1" x14ac:dyDescent="0.25"/>
    <row r="263" s="12" customFormat="1" x14ac:dyDescent="0.25"/>
    <row r="264" s="12" customFormat="1" x14ac:dyDescent="0.25"/>
    <row r="265" s="12" customFormat="1" x14ac:dyDescent="0.25"/>
    <row r="266" s="12" customFormat="1" x14ac:dyDescent="0.25"/>
    <row r="267" s="12" customFormat="1" x14ac:dyDescent="0.25"/>
    <row r="268" s="12" customFormat="1" x14ac:dyDescent="0.25"/>
    <row r="269" s="12" customFormat="1" x14ac:dyDescent="0.25"/>
    <row r="270" s="12" customFormat="1" x14ac:dyDescent="0.25"/>
    <row r="271" s="12" customFormat="1" x14ac:dyDescent="0.25"/>
    <row r="272" s="12" customFormat="1" x14ac:dyDescent="0.25"/>
    <row r="273" s="12" customFormat="1" x14ac:dyDescent="0.25"/>
    <row r="274" s="12" customFormat="1" x14ac:dyDescent="0.25"/>
    <row r="275" s="12" customFormat="1" x14ac:dyDescent="0.25"/>
    <row r="276" s="12" customFormat="1" x14ac:dyDescent="0.25"/>
    <row r="277" s="12" customFormat="1" x14ac:dyDescent="0.25"/>
    <row r="278" s="12" customFormat="1" x14ac:dyDescent="0.25"/>
    <row r="279" s="12" customFormat="1" x14ac:dyDescent="0.25"/>
    <row r="280" s="12" customFormat="1" x14ac:dyDescent="0.25"/>
    <row r="281" s="12" customFormat="1" x14ac:dyDescent="0.25"/>
    <row r="282" s="12" customFormat="1" x14ac:dyDescent="0.25"/>
    <row r="283" s="12" customFormat="1" x14ac:dyDescent="0.25"/>
    <row r="284" s="12" customFormat="1" x14ac:dyDescent="0.25"/>
    <row r="285" s="12" customFormat="1" x14ac:dyDescent="0.25"/>
    <row r="286" s="12" customFormat="1" x14ac:dyDescent="0.25"/>
    <row r="287" s="12" customFormat="1" x14ac:dyDescent="0.25"/>
    <row r="288" s="12" customFormat="1" x14ac:dyDescent="0.25"/>
    <row r="289" s="12" customFormat="1" x14ac:dyDescent="0.25"/>
    <row r="290" s="12" customFormat="1" x14ac:dyDescent="0.25"/>
    <row r="291" s="12" customFormat="1" x14ac:dyDescent="0.25"/>
    <row r="292" s="12" customFormat="1" x14ac:dyDescent="0.25"/>
    <row r="293" s="12" customFormat="1" x14ac:dyDescent="0.25"/>
    <row r="294" s="12" customFormat="1" x14ac:dyDescent="0.25"/>
    <row r="295" s="12" customFormat="1" x14ac:dyDescent="0.25"/>
    <row r="296" s="12" customFormat="1" x14ac:dyDescent="0.25"/>
    <row r="297" s="12" customFormat="1" x14ac:dyDescent="0.25"/>
    <row r="298" s="12" customFormat="1" x14ac:dyDescent="0.25"/>
    <row r="299" s="12" customFormat="1" x14ac:dyDescent="0.25"/>
    <row r="300" s="12" customFormat="1" x14ac:dyDescent="0.25"/>
    <row r="301" s="12" customFormat="1" x14ac:dyDescent="0.25"/>
    <row r="302" s="12" customFormat="1" x14ac:dyDescent="0.25"/>
    <row r="303" s="12" customFormat="1" x14ac:dyDescent="0.25"/>
    <row r="304" s="12" customFormat="1" x14ac:dyDescent="0.25"/>
    <row r="305" s="12" customFormat="1" x14ac:dyDescent="0.25"/>
    <row r="306" s="12" customFormat="1" x14ac:dyDescent="0.25"/>
    <row r="307" s="12" customFormat="1" x14ac:dyDescent="0.25"/>
    <row r="308" s="12" customFormat="1" x14ac:dyDescent="0.25"/>
    <row r="309" s="12" customFormat="1" x14ac:dyDescent="0.25"/>
    <row r="310" s="12" customFormat="1" x14ac:dyDescent="0.25"/>
    <row r="311" s="12" customFormat="1" x14ac:dyDescent="0.25"/>
    <row r="312" s="12" customFormat="1" x14ac:dyDescent="0.25"/>
    <row r="313" s="12" customFormat="1" x14ac:dyDescent="0.25"/>
    <row r="314" s="12" customFormat="1" x14ac:dyDescent="0.25"/>
    <row r="315" s="12" customFormat="1" x14ac:dyDescent="0.25"/>
    <row r="316" s="12" customFormat="1" x14ac:dyDescent="0.25"/>
    <row r="317" s="12" customFormat="1" x14ac:dyDescent="0.25"/>
    <row r="318" s="12" customFormat="1" x14ac:dyDescent="0.25"/>
    <row r="319" s="12" customFormat="1" x14ac:dyDescent="0.25"/>
    <row r="320" s="12" customFormat="1" x14ac:dyDescent="0.25"/>
    <row r="321" s="12" customFormat="1" x14ac:dyDescent="0.25"/>
    <row r="322" s="12" customFormat="1" x14ac:dyDescent="0.25"/>
    <row r="323" s="12" customFormat="1" x14ac:dyDescent="0.25"/>
    <row r="324" s="12" customFormat="1" x14ac:dyDescent="0.25"/>
    <row r="325" s="12" customFormat="1" x14ac:dyDescent="0.25"/>
    <row r="326" s="12" customFormat="1" x14ac:dyDescent="0.25"/>
    <row r="327" s="12" customFormat="1" x14ac:dyDescent="0.25"/>
    <row r="328" s="12" customFormat="1" x14ac:dyDescent="0.25"/>
    <row r="329" s="12" customFormat="1" x14ac:dyDescent="0.25"/>
    <row r="330" s="12" customFormat="1" x14ac:dyDescent="0.25"/>
    <row r="331" s="12" customFormat="1" x14ac:dyDescent="0.25"/>
    <row r="332" s="12" customFormat="1" x14ac:dyDescent="0.25"/>
    <row r="333" s="12" customFormat="1" x14ac:dyDescent="0.25"/>
    <row r="334" s="12" customFormat="1" x14ac:dyDescent="0.25"/>
    <row r="335" s="12" customFormat="1" x14ac:dyDescent="0.25"/>
    <row r="336" s="12" customFormat="1" x14ac:dyDescent="0.25"/>
    <row r="337" s="12" customFormat="1" x14ac:dyDescent="0.25"/>
    <row r="338" s="12" customFormat="1" x14ac:dyDescent="0.25"/>
    <row r="339" s="12" customFormat="1" x14ac:dyDescent="0.25"/>
    <row r="340" s="12" customFormat="1" x14ac:dyDescent="0.25"/>
    <row r="341" s="12" customFormat="1" x14ac:dyDescent="0.25"/>
    <row r="342" s="12" customFormat="1" x14ac:dyDescent="0.25"/>
    <row r="343" s="12" customFormat="1" x14ac:dyDescent="0.25"/>
    <row r="344" s="12" customFormat="1" x14ac:dyDescent="0.25"/>
    <row r="345" s="12" customFormat="1" x14ac:dyDescent="0.25"/>
    <row r="346" s="12" customFormat="1" x14ac:dyDescent="0.25"/>
    <row r="347" s="12" customFormat="1" x14ac:dyDescent="0.25"/>
    <row r="348" s="12" customFormat="1" x14ac:dyDescent="0.25"/>
    <row r="349" s="12" customFormat="1" x14ac:dyDescent="0.25"/>
    <row r="350" s="12" customFormat="1" x14ac:dyDescent="0.25"/>
    <row r="351" s="12" customFormat="1" x14ac:dyDescent="0.25"/>
    <row r="352" s="12" customFormat="1" x14ac:dyDescent="0.25"/>
    <row r="353" s="12" customFormat="1" x14ac:dyDescent="0.25"/>
    <row r="354" s="12" customFormat="1" x14ac:dyDescent="0.25"/>
    <row r="355" s="12" customFormat="1" x14ac:dyDescent="0.25"/>
    <row r="356" s="12" customFormat="1" x14ac:dyDescent="0.25"/>
    <row r="357" s="12" customFormat="1" x14ac:dyDescent="0.25"/>
    <row r="358" s="12" customFormat="1" x14ac:dyDescent="0.25"/>
    <row r="359" s="12" customFormat="1" x14ac:dyDescent="0.25"/>
    <row r="360" s="12" customFormat="1" x14ac:dyDescent="0.25"/>
    <row r="361" s="12" customFormat="1" x14ac:dyDescent="0.25"/>
    <row r="362" s="12" customFormat="1" x14ac:dyDescent="0.25"/>
    <row r="363" s="12" customFormat="1" x14ac:dyDescent="0.25"/>
    <row r="364" s="12" customFormat="1" x14ac:dyDescent="0.25"/>
    <row r="365" s="12" customFormat="1" x14ac:dyDescent="0.25"/>
    <row r="366" s="12" customFormat="1" x14ac:dyDescent="0.25"/>
    <row r="367" s="12" customFormat="1" x14ac:dyDescent="0.25"/>
    <row r="368" s="12" customFormat="1" x14ac:dyDescent="0.25"/>
    <row r="369" s="12" customFormat="1" x14ac:dyDescent="0.25"/>
    <row r="370" s="12" customFormat="1" x14ac:dyDescent="0.25"/>
    <row r="371" s="12" customFormat="1" x14ac:dyDescent="0.25"/>
    <row r="372" s="12" customFormat="1" x14ac:dyDescent="0.25"/>
    <row r="373" s="12" customFormat="1" x14ac:dyDescent="0.25"/>
    <row r="374" s="12" customFormat="1" x14ac:dyDescent="0.25"/>
    <row r="375" s="12" customFormat="1" x14ac:dyDescent="0.25"/>
    <row r="376" s="12" customFormat="1" x14ac:dyDescent="0.25"/>
    <row r="377" s="12" customFormat="1" x14ac:dyDescent="0.25"/>
    <row r="378" s="12" customFormat="1" x14ac:dyDescent="0.25"/>
    <row r="379" s="12" customFormat="1" x14ac:dyDescent="0.25"/>
    <row r="380" s="12" customFormat="1" x14ac:dyDescent="0.25"/>
    <row r="381" s="12" customFormat="1" x14ac:dyDescent="0.25"/>
    <row r="382" s="12" customFormat="1" x14ac:dyDescent="0.25"/>
    <row r="383" s="12" customFormat="1" x14ac:dyDescent="0.25"/>
    <row r="384" s="12" customFormat="1" x14ac:dyDescent="0.25"/>
    <row r="385" s="12" customFormat="1" x14ac:dyDescent="0.25"/>
    <row r="386" s="12" customFormat="1" x14ac:dyDescent="0.25"/>
    <row r="387" s="12" customFormat="1" x14ac:dyDescent="0.25"/>
    <row r="388" s="12" customFormat="1" x14ac:dyDescent="0.25"/>
    <row r="389" s="12" customFormat="1" x14ac:dyDescent="0.25"/>
    <row r="390" s="12" customFormat="1" x14ac:dyDescent="0.25"/>
    <row r="391" s="12" customFormat="1" x14ac:dyDescent="0.25"/>
    <row r="392" s="12" customFormat="1" x14ac:dyDescent="0.25"/>
    <row r="393" s="12" customFormat="1" x14ac:dyDescent="0.25"/>
    <row r="394" s="12" customFormat="1" x14ac:dyDescent="0.25"/>
    <row r="395" s="12" customFormat="1" x14ac:dyDescent="0.25"/>
    <row r="396" s="12" customFormat="1" x14ac:dyDescent="0.25"/>
    <row r="397" s="12" customFormat="1" x14ac:dyDescent="0.25"/>
    <row r="398" s="12" customFormat="1" x14ac:dyDescent="0.25"/>
    <row r="399" s="12" customFormat="1" x14ac:dyDescent="0.25"/>
    <row r="400" s="12" customFormat="1" x14ac:dyDescent="0.25"/>
    <row r="401" s="12" customFormat="1" x14ac:dyDescent="0.25"/>
    <row r="402" s="12" customFormat="1" x14ac:dyDescent="0.25"/>
    <row r="403" s="12" customFormat="1" x14ac:dyDescent="0.25"/>
    <row r="404" s="12" customFormat="1" x14ac:dyDescent="0.25"/>
    <row r="405" s="12" customFormat="1" x14ac:dyDescent="0.25"/>
    <row r="406" s="12" customFormat="1" x14ac:dyDescent="0.25"/>
    <row r="407" s="12" customFormat="1" x14ac:dyDescent="0.25"/>
    <row r="408" s="12" customFormat="1" x14ac:dyDescent="0.25"/>
    <row r="409" s="12" customFormat="1" x14ac:dyDescent="0.25"/>
    <row r="410" s="12" customFormat="1" x14ac:dyDescent="0.25"/>
    <row r="411" s="12" customFormat="1" x14ac:dyDescent="0.25"/>
    <row r="412" s="12" customFormat="1" x14ac:dyDescent="0.25"/>
    <row r="413" s="12" customFormat="1" x14ac:dyDescent="0.25"/>
    <row r="414" s="12" customFormat="1" x14ac:dyDescent="0.25"/>
    <row r="415" s="12" customFormat="1" x14ac:dyDescent="0.25"/>
    <row r="416" s="12" customFormat="1" x14ac:dyDescent="0.25"/>
    <row r="417" s="12" customFormat="1" x14ac:dyDescent="0.25"/>
    <row r="418" s="12" customFormat="1" x14ac:dyDescent="0.25"/>
    <row r="419" s="12" customFormat="1" x14ac:dyDescent="0.25"/>
    <row r="420" s="12" customFormat="1" x14ac:dyDescent="0.25"/>
    <row r="421" s="12" customFormat="1" x14ac:dyDescent="0.25"/>
    <row r="422" s="12" customFormat="1" x14ac:dyDescent="0.25"/>
    <row r="423" s="12" customFormat="1" x14ac:dyDescent="0.25"/>
    <row r="424" s="12" customFormat="1" x14ac:dyDescent="0.25"/>
    <row r="425" s="12" customFormat="1" x14ac:dyDescent="0.25"/>
    <row r="426" s="12" customFormat="1" x14ac:dyDescent="0.25"/>
    <row r="427" s="12" customFormat="1" x14ac:dyDescent="0.25"/>
    <row r="428" s="12" customFormat="1" x14ac:dyDescent="0.25"/>
    <row r="429" s="12" customFormat="1" x14ac:dyDescent="0.25"/>
    <row r="430" s="12" customFormat="1" x14ac:dyDescent="0.25"/>
    <row r="431" s="12" customFormat="1" x14ac:dyDescent="0.25"/>
    <row r="432" s="12" customFormat="1" x14ac:dyDescent="0.25"/>
    <row r="433" s="12" customFormat="1" x14ac:dyDescent="0.25"/>
    <row r="434" s="12" customFormat="1" x14ac:dyDescent="0.25"/>
    <row r="435" s="12" customFormat="1" x14ac:dyDescent="0.25"/>
    <row r="436" s="12" customFormat="1" x14ac:dyDescent="0.25"/>
    <row r="437" s="12" customFormat="1" x14ac:dyDescent="0.25"/>
    <row r="438" s="12" customFormat="1" x14ac:dyDescent="0.25"/>
    <row r="439" s="12" customFormat="1" x14ac:dyDescent="0.25"/>
    <row r="440" s="12" customFormat="1" x14ac:dyDescent="0.25"/>
    <row r="441" s="12" customFormat="1" x14ac:dyDescent="0.25"/>
    <row r="442" s="12" customFormat="1" x14ac:dyDescent="0.25"/>
    <row r="443" s="12" customFormat="1" x14ac:dyDescent="0.25"/>
    <row r="444" s="12" customFormat="1" x14ac:dyDescent="0.25"/>
    <row r="445" s="12" customFormat="1" x14ac:dyDescent="0.25"/>
    <row r="446" s="12" customFormat="1" x14ac:dyDescent="0.25"/>
    <row r="447" s="12" customFormat="1" x14ac:dyDescent="0.25"/>
    <row r="448" s="12" customFormat="1" x14ac:dyDescent="0.25"/>
    <row r="449" s="12" customFormat="1" x14ac:dyDescent="0.25"/>
    <row r="450" s="12" customFormat="1" x14ac:dyDescent="0.25"/>
    <row r="451" s="12" customFormat="1" x14ac:dyDescent="0.25"/>
    <row r="452" s="12" customFormat="1" x14ac:dyDescent="0.25"/>
    <row r="453" s="12" customFormat="1" x14ac:dyDescent="0.25"/>
    <row r="454" s="12" customFormat="1" x14ac:dyDescent="0.25"/>
    <row r="455" s="12" customFormat="1" x14ac:dyDescent="0.25"/>
    <row r="456" s="12" customFormat="1" x14ac:dyDescent="0.25"/>
    <row r="457" s="12" customFormat="1" x14ac:dyDescent="0.25"/>
    <row r="458" s="12" customFormat="1" x14ac:dyDescent="0.25"/>
    <row r="459" s="12" customFormat="1" x14ac:dyDescent="0.25"/>
    <row r="460" s="12" customFormat="1" x14ac:dyDescent="0.25"/>
    <row r="461" s="12" customFormat="1" x14ac:dyDescent="0.25"/>
    <row r="462" s="12" customFormat="1" x14ac:dyDescent="0.25"/>
    <row r="463" s="12" customFormat="1" x14ac:dyDescent="0.25"/>
    <row r="464" s="12" customFormat="1" x14ac:dyDescent="0.25"/>
    <row r="465" s="12" customFormat="1" x14ac:dyDescent="0.25"/>
    <row r="466" s="12" customFormat="1" x14ac:dyDescent="0.25"/>
    <row r="467" s="12" customFormat="1" x14ac:dyDescent="0.25"/>
    <row r="468" s="12" customFormat="1" x14ac:dyDescent="0.25"/>
    <row r="469" s="12" customFormat="1" x14ac:dyDescent="0.25"/>
    <row r="470" s="12" customFormat="1" x14ac:dyDescent="0.25"/>
    <row r="471" s="12" customFormat="1" x14ac:dyDescent="0.25"/>
    <row r="472" s="12" customFormat="1" x14ac:dyDescent="0.25"/>
    <row r="473" s="12" customFormat="1" x14ac:dyDescent="0.25"/>
    <row r="474" s="12" customFormat="1" x14ac:dyDescent="0.25"/>
    <row r="475" s="12" customFormat="1" x14ac:dyDescent="0.25"/>
    <row r="476" s="12" customFormat="1" x14ac:dyDescent="0.25"/>
    <row r="477" s="12" customFormat="1" x14ac:dyDescent="0.25"/>
    <row r="478" s="12" customFormat="1" x14ac:dyDescent="0.25"/>
    <row r="479" s="12" customFormat="1" x14ac:dyDescent="0.25"/>
    <row r="480" s="12" customFormat="1" x14ac:dyDescent="0.25"/>
    <row r="481" s="12" customFormat="1" x14ac:dyDescent="0.25"/>
    <row r="482" s="12" customFormat="1" x14ac:dyDescent="0.25"/>
    <row r="483" s="12" customFormat="1" x14ac:dyDescent="0.25"/>
    <row r="484" s="12" customFormat="1" x14ac:dyDescent="0.25"/>
    <row r="485" s="12" customFormat="1" x14ac:dyDescent="0.25"/>
    <row r="486" s="12" customFormat="1" x14ac:dyDescent="0.25"/>
    <row r="487" s="12" customFormat="1" x14ac:dyDescent="0.25"/>
    <row r="488" s="12" customFormat="1" x14ac:dyDescent="0.25"/>
    <row r="489" s="12" customFormat="1" x14ac:dyDescent="0.25"/>
    <row r="490" s="12" customFormat="1" x14ac:dyDescent="0.25"/>
    <row r="491" s="12" customFormat="1" x14ac:dyDescent="0.25"/>
    <row r="492" s="12" customFormat="1" x14ac:dyDescent="0.25"/>
    <row r="493" s="12" customFormat="1" x14ac:dyDescent="0.25"/>
    <row r="494" s="12" customFormat="1" x14ac:dyDescent="0.25"/>
    <row r="495" s="12" customFormat="1" x14ac:dyDescent="0.25"/>
    <row r="496" s="12" customFormat="1" x14ac:dyDescent="0.25"/>
    <row r="497" s="12" customFormat="1" x14ac:dyDescent="0.25"/>
    <row r="498" s="12" customFormat="1" x14ac:dyDescent="0.25"/>
    <row r="499" s="12" customFormat="1" x14ac:dyDescent="0.25"/>
    <row r="500" s="12" customFormat="1" x14ac:dyDescent="0.25"/>
    <row r="501" s="12" customFormat="1" x14ac:dyDescent="0.25"/>
    <row r="502" s="12" customFormat="1" x14ac:dyDescent="0.25"/>
    <row r="503" s="12" customFormat="1" x14ac:dyDescent="0.25"/>
    <row r="504" s="12" customFormat="1" x14ac:dyDescent="0.25"/>
    <row r="505" s="12" customFormat="1" x14ac:dyDescent="0.25"/>
    <row r="506" s="12" customFormat="1" x14ac:dyDescent="0.25"/>
    <row r="507" s="12" customFormat="1" x14ac:dyDescent="0.25"/>
    <row r="508" s="12" customFormat="1" x14ac:dyDescent="0.25"/>
    <row r="509" s="12" customFormat="1" x14ac:dyDescent="0.25"/>
    <row r="510" s="12" customFormat="1" x14ac:dyDescent="0.25"/>
    <row r="511" s="12" customFormat="1" x14ac:dyDescent="0.25"/>
    <row r="512" s="12" customFormat="1" x14ac:dyDescent="0.25"/>
    <row r="513" s="12" customFormat="1" x14ac:dyDescent="0.25"/>
    <row r="514" s="12" customFormat="1" x14ac:dyDescent="0.25"/>
    <row r="515" s="12" customFormat="1" x14ac:dyDescent="0.25"/>
    <row r="516" s="12" customFormat="1" x14ac:dyDescent="0.25"/>
    <row r="517" s="12" customFormat="1" x14ac:dyDescent="0.25"/>
    <row r="518" s="12" customFormat="1" x14ac:dyDescent="0.25"/>
    <row r="519" s="12" customFormat="1" x14ac:dyDescent="0.25"/>
    <row r="520" s="12" customFormat="1" x14ac:dyDescent="0.25"/>
    <row r="521" s="12" customFormat="1" x14ac:dyDescent="0.25"/>
    <row r="522" s="12" customFormat="1" x14ac:dyDescent="0.25"/>
    <row r="523" s="12" customFormat="1" x14ac:dyDescent="0.25"/>
    <row r="524" s="12" customFormat="1" x14ac:dyDescent="0.25"/>
    <row r="525" s="12" customFormat="1" x14ac:dyDescent="0.25"/>
    <row r="526" s="12" customFormat="1" x14ac:dyDescent="0.25"/>
    <row r="527" s="12" customFormat="1" x14ac:dyDescent="0.25"/>
    <row r="528" s="12" customFormat="1" x14ac:dyDescent="0.25"/>
    <row r="529" s="12" customFormat="1" x14ac:dyDescent="0.25"/>
    <row r="530" s="12" customFormat="1" x14ac:dyDescent="0.25"/>
    <row r="531" s="12" customFormat="1" x14ac:dyDescent="0.25"/>
    <row r="532" s="12" customFormat="1" x14ac:dyDescent="0.25"/>
    <row r="533" s="12" customFormat="1" x14ac:dyDescent="0.25"/>
    <row r="534" s="12" customFormat="1" x14ac:dyDescent="0.25"/>
    <row r="535" s="12" customFormat="1" x14ac:dyDescent="0.25"/>
    <row r="536" s="12" customFormat="1" x14ac:dyDescent="0.25"/>
    <row r="537" s="12" customFormat="1" x14ac:dyDescent="0.25"/>
    <row r="538" s="12" customFormat="1" x14ac:dyDescent="0.25"/>
    <row r="539" s="12" customFormat="1" x14ac:dyDescent="0.25"/>
    <row r="540" s="12" customFormat="1" x14ac:dyDescent="0.25"/>
    <row r="541" s="12" customFormat="1" x14ac:dyDescent="0.25"/>
    <row r="542" s="12" customFormat="1" x14ac:dyDescent="0.25"/>
    <row r="543" s="12" customFormat="1" x14ac:dyDescent="0.25"/>
    <row r="544" s="12" customFormat="1" x14ac:dyDescent="0.25"/>
    <row r="545" s="12" customFormat="1" x14ac:dyDescent="0.25"/>
    <row r="546" s="12" customFormat="1" x14ac:dyDescent="0.25"/>
    <row r="547" s="12" customFormat="1" x14ac:dyDescent="0.25"/>
    <row r="548" s="12" customFormat="1" x14ac:dyDescent="0.25"/>
    <row r="549" s="12" customFormat="1" x14ac:dyDescent="0.25"/>
    <row r="550" s="12" customFormat="1" x14ac:dyDescent="0.25"/>
    <row r="551" s="12" customFormat="1" x14ac:dyDescent="0.25"/>
    <row r="552" s="12" customFormat="1" x14ac:dyDescent="0.25"/>
    <row r="553" s="12" customFormat="1" x14ac:dyDescent="0.25"/>
    <row r="554" s="12" customFormat="1" x14ac:dyDescent="0.25"/>
    <row r="555" s="12" customFormat="1" x14ac:dyDescent="0.25"/>
    <row r="556" s="12" customFormat="1" x14ac:dyDescent="0.25"/>
    <row r="557" s="12" customFormat="1" x14ac:dyDescent="0.25"/>
    <row r="558" s="12" customFormat="1" x14ac:dyDescent="0.25"/>
    <row r="559" s="12" customFormat="1" x14ac:dyDescent="0.25"/>
    <row r="560" s="12" customFormat="1" x14ac:dyDescent="0.25"/>
    <row r="561" s="12" customFormat="1" x14ac:dyDescent="0.25"/>
    <row r="562" s="12" customFormat="1" x14ac:dyDescent="0.25"/>
    <row r="563" s="12" customFormat="1" x14ac:dyDescent="0.25"/>
    <row r="564" s="12" customFormat="1" x14ac:dyDescent="0.25"/>
    <row r="565" s="12" customFormat="1" x14ac:dyDescent="0.25"/>
    <row r="566" s="12" customFormat="1" x14ac:dyDescent="0.25"/>
    <row r="567" s="12" customFormat="1" x14ac:dyDescent="0.25"/>
    <row r="568" s="12" customFormat="1" x14ac:dyDescent="0.25"/>
    <row r="569" s="12" customFormat="1" x14ac:dyDescent="0.25"/>
    <row r="570" s="12" customFormat="1" x14ac:dyDescent="0.25"/>
    <row r="571" s="12" customFormat="1" x14ac:dyDescent="0.25"/>
    <row r="572" s="12" customFormat="1" x14ac:dyDescent="0.25"/>
    <row r="573" s="12" customFormat="1" x14ac:dyDescent="0.25"/>
    <row r="574" s="12" customFormat="1" x14ac:dyDescent="0.25"/>
    <row r="575" s="12" customFormat="1" x14ac:dyDescent="0.25"/>
    <row r="576" s="12" customFormat="1" x14ac:dyDescent="0.25"/>
    <row r="577" s="12" customFormat="1" x14ac:dyDescent="0.25"/>
    <row r="578" s="12" customFormat="1" x14ac:dyDescent="0.25"/>
    <row r="579" s="12" customFormat="1" x14ac:dyDescent="0.25"/>
    <row r="580" s="12" customFormat="1" x14ac:dyDescent="0.25"/>
    <row r="581" s="12" customFormat="1" x14ac:dyDescent="0.25"/>
    <row r="582" s="12" customFormat="1" x14ac:dyDescent="0.25"/>
    <row r="583" s="12" customFormat="1" x14ac:dyDescent="0.25"/>
    <row r="584" s="12" customFormat="1" x14ac:dyDescent="0.25"/>
    <row r="585" s="12" customFormat="1" x14ac:dyDescent="0.25"/>
    <row r="586" s="12" customFormat="1" x14ac:dyDescent="0.25"/>
    <row r="587" s="12" customFormat="1" x14ac:dyDescent="0.25"/>
    <row r="588" s="12" customFormat="1" x14ac:dyDescent="0.25"/>
    <row r="589" s="12" customFormat="1" x14ac:dyDescent="0.25"/>
    <row r="590" s="12" customFormat="1" x14ac:dyDescent="0.25"/>
    <row r="591" s="12" customFormat="1" x14ac:dyDescent="0.25"/>
    <row r="592" s="12" customFormat="1" x14ac:dyDescent="0.25"/>
    <row r="593" s="12" customFormat="1" x14ac:dyDescent="0.25"/>
    <row r="594" s="12" customFormat="1" x14ac:dyDescent="0.25"/>
    <row r="595" s="12" customFormat="1" x14ac:dyDescent="0.25"/>
    <row r="596" s="12" customFormat="1" x14ac:dyDescent="0.25"/>
    <row r="597" s="12" customFormat="1" x14ac:dyDescent="0.25"/>
    <row r="598" s="12" customFormat="1" x14ac:dyDescent="0.25"/>
    <row r="599" s="12" customFormat="1" x14ac:dyDescent="0.25"/>
    <row r="600" s="12" customFormat="1" x14ac:dyDescent="0.25"/>
    <row r="601" s="12" customFormat="1" x14ac:dyDescent="0.25"/>
    <row r="602" s="12" customFormat="1" x14ac:dyDescent="0.25"/>
    <row r="603" s="12" customFormat="1" x14ac:dyDescent="0.25"/>
    <row r="604" s="12" customFormat="1" x14ac:dyDescent="0.25"/>
    <row r="605" s="12" customFormat="1" x14ac:dyDescent="0.25"/>
    <row r="606" s="12" customFormat="1" x14ac:dyDescent="0.25"/>
    <row r="607" s="12" customFormat="1" x14ac:dyDescent="0.25"/>
    <row r="608" s="12" customFormat="1" x14ac:dyDescent="0.25"/>
    <row r="609" s="12" customFormat="1" x14ac:dyDescent="0.25"/>
    <row r="610" s="12" customFormat="1" x14ac:dyDescent="0.25"/>
    <row r="611" s="12" customFormat="1" x14ac:dyDescent="0.25"/>
    <row r="612" s="12" customFormat="1" x14ac:dyDescent="0.25"/>
    <row r="613" s="12" customFormat="1" x14ac:dyDescent="0.25"/>
    <row r="614" s="12" customFormat="1" x14ac:dyDescent="0.25"/>
    <row r="615" s="12" customFormat="1" x14ac:dyDescent="0.25"/>
    <row r="616" s="12" customFormat="1" x14ac:dyDescent="0.25"/>
    <row r="617" s="12" customFormat="1" x14ac:dyDescent="0.25"/>
    <row r="618" s="12" customFormat="1" x14ac:dyDescent="0.25"/>
    <row r="619" s="12" customFormat="1" x14ac:dyDescent="0.25"/>
    <row r="620" s="12" customFormat="1" x14ac:dyDescent="0.25"/>
    <row r="621" s="12" customFormat="1" x14ac:dyDescent="0.25"/>
    <row r="622" s="12" customFormat="1" x14ac:dyDescent="0.25"/>
    <row r="623" s="12" customFormat="1" x14ac:dyDescent="0.25"/>
    <row r="624" s="12" customFormat="1" x14ac:dyDescent="0.25"/>
    <row r="625" s="12" customFormat="1" x14ac:dyDescent="0.25"/>
    <row r="626" s="12" customFormat="1" x14ac:dyDescent="0.25"/>
    <row r="627" s="12" customFormat="1" x14ac:dyDescent="0.25"/>
    <row r="628" s="12" customFormat="1" x14ac:dyDescent="0.25"/>
    <row r="629" s="12" customFormat="1" x14ac:dyDescent="0.25"/>
    <row r="630" s="12" customFormat="1" x14ac:dyDescent="0.25"/>
    <row r="631" s="12" customFormat="1" x14ac:dyDescent="0.25"/>
    <row r="632" s="12" customFormat="1" x14ac:dyDescent="0.25"/>
    <row r="633" s="12" customFormat="1" x14ac:dyDescent="0.25"/>
    <row r="634" s="12" customFormat="1" x14ac:dyDescent="0.25"/>
    <row r="635" s="12" customFormat="1" x14ac:dyDescent="0.25"/>
    <row r="636" s="12" customFormat="1" x14ac:dyDescent="0.25"/>
    <row r="637" s="12" customFormat="1" x14ac:dyDescent="0.25"/>
    <row r="638" s="12" customFormat="1" x14ac:dyDescent="0.25"/>
    <row r="639" s="12" customFormat="1" x14ac:dyDescent="0.25"/>
    <row r="640" s="12" customFormat="1" x14ac:dyDescent="0.25"/>
    <row r="641" s="12" customFormat="1" x14ac:dyDescent="0.25"/>
    <row r="642" s="12" customFormat="1" x14ac:dyDescent="0.25"/>
    <row r="643" s="12" customFormat="1" x14ac:dyDescent="0.25"/>
    <row r="644" s="12" customFormat="1" x14ac:dyDescent="0.25"/>
    <row r="645" s="12" customFormat="1" x14ac:dyDescent="0.25"/>
    <row r="646" s="12" customFormat="1" x14ac:dyDescent="0.25"/>
    <row r="647" s="12" customFormat="1" x14ac:dyDescent="0.25"/>
    <row r="648" s="12" customFormat="1" x14ac:dyDescent="0.25"/>
    <row r="649" s="12" customFormat="1" x14ac:dyDescent="0.25"/>
    <row r="650" s="12" customFormat="1" x14ac:dyDescent="0.25"/>
    <row r="651" s="12" customFormat="1" x14ac:dyDescent="0.25"/>
    <row r="652" s="12" customFormat="1" x14ac:dyDescent="0.25"/>
    <row r="653" s="12" customFormat="1" x14ac:dyDescent="0.25"/>
    <row r="654" s="12" customFormat="1" x14ac:dyDescent="0.25"/>
    <row r="655" s="12" customFormat="1" x14ac:dyDescent="0.25"/>
    <row r="656" s="12" customFormat="1" x14ac:dyDescent="0.25"/>
    <row r="657" s="12" customFormat="1" x14ac:dyDescent="0.25"/>
    <row r="658" s="12" customFormat="1" x14ac:dyDescent="0.25"/>
    <row r="659" s="12" customFormat="1" x14ac:dyDescent="0.25"/>
    <row r="660" s="12" customFormat="1" x14ac:dyDescent="0.25"/>
    <row r="661" s="12" customFormat="1" x14ac:dyDescent="0.25"/>
    <row r="662" s="12" customFormat="1" x14ac:dyDescent="0.25"/>
    <row r="663" s="12" customFormat="1" x14ac:dyDescent="0.25"/>
    <row r="664" s="12" customFormat="1" x14ac:dyDescent="0.25"/>
    <row r="665" s="12" customFormat="1" x14ac:dyDescent="0.25"/>
    <row r="666" s="12" customFormat="1" x14ac:dyDescent="0.25"/>
    <row r="667" s="12" customFormat="1" x14ac:dyDescent="0.25"/>
    <row r="668" s="12" customFormat="1" x14ac:dyDescent="0.25"/>
    <row r="669" s="12" customFormat="1" x14ac:dyDescent="0.25"/>
    <row r="670" s="12" customFormat="1" x14ac:dyDescent="0.25"/>
    <row r="671" s="12" customFormat="1" x14ac:dyDescent="0.25"/>
    <row r="672" s="12" customFormat="1" x14ac:dyDescent="0.25"/>
    <row r="673" s="12" customFormat="1" x14ac:dyDescent="0.25"/>
    <row r="674" s="12" customFormat="1" x14ac:dyDescent="0.25"/>
    <row r="675" s="12" customFormat="1" x14ac:dyDescent="0.25"/>
    <row r="676" s="12" customFormat="1" x14ac:dyDescent="0.25"/>
    <row r="677" s="12" customFormat="1" x14ac:dyDescent="0.25"/>
    <row r="678" s="12" customFormat="1" x14ac:dyDescent="0.25"/>
    <row r="679" s="12" customFormat="1" x14ac:dyDescent="0.25"/>
    <row r="680" s="12" customFormat="1" x14ac:dyDescent="0.25"/>
    <row r="681" s="12" customFormat="1" x14ac:dyDescent="0.25"/>
    <row r="682" s="12" customFormat="1" x14ac:dyDescent="0.25"/>
    <row r="683" s="12" customFormat="1" x14ac:dyDescent="0.25"/>
    <row r="684" s="12" customFormat="1" x14ac:dyDescent="0.25"/>
    <row r="685" s="12" customFormat="1" x14ac:dyDescent="0.25"/>
    <row r="686" s="12" customFormat="1" x14ac:dyDescent="0.25"/>
    <row r="687" s="12" customFormat="1" x14ac:dyDescent="0.25"/>
    <row r="688" s="12" customFormat="1" x14ac:dyDescent="0.25"/>
    <row r="689" s="12" customFormat="1" x14ac:dyDescent="0.25"/>
    <row r="690" s="12" customFormat="1" x14ac:dyDescent="0.25"/>
    <row r="691" s="12" customFormat="1" x14ac:dyDescent="0.25"/>
    <row r="692" s="12" customFormat="1" x14ac:dyDescent="0.25"/>
    <row r="693" s="12" customFormat="1" x14ac:dyDescent="0.25"/>
    <row r="694" s="12" customFormat="1" x14ac:dyDescent="0.25"/>
    <row r="695" s="12" customFormat="1" x14ac:dyDescent="0.25"/>
    <row r="696" s="12" customFormat="1" x14ac:dyDescent="0.25"/>
    <row r="697" s="12" customFormat="1" x14ac:dyDescent="0.25"/>
    <row r="698" s="12" customFormat="1" x14ac:dyDescent="0.25"/>
    <row r="699" s="12" customFormat="1" x14ac:dyDescent="0.25"/>
    <row r="700" s="12" customFormat="1" x14ac:dyDescent="0.25"/>
    <row r="701" s="12" customFormat="1" x14ac:dyDescent="0.25"/>
    <row r="702" s="12" customFormat="1" x14ac:dyDescent="0.25"/>
    <row r="703" s="12" customFormat="1" x14ac:dyDescent="0.25"/>
    <row r="704" s="12" customFormat="1" x14ac:dyDescent="0.25"/>
    <row r="705" s="12" customFormat="1" x14ac:dyDescent="0.25"/>
    <row r="706" s="12" customFormat="1" x14ac:dyDescent="0.25"/>
    <row r="707" s="12" customFormat="1" x14ac:dyDescent="0.25"/>
    <row r="708" s="12" customFormat="1" x14ac:dyDescent="0.25"/>
    <row r="709" s="12" customFormat="1" x14ac:dyDescent="0.25"/>
    <row r="710" s="12" customFormat="1" x14ac:dyDescent="0.25"/>
    <row r="711" s="12" customFormat="1" x14ac:dyDescent="0.25"/>
    <row r="712" s="12" customFormat="1" x14ac:dyDescent="0.25"/>
    <row r="713" s="12" customFormat="1" x14ac:dyDescent="0.25"/>
    <row r="714" s="12" customFormat="1" x14ac:dyDescent="0.25"/>
    <row r="715" s="12" customFormat="1" x14ac:dyDescent="0.25"/>
    <row r="716" s="12" customFormat="1" x14ac:dyDescent="0.25"/>
    <row r="717" s="12" customFormat="1" x14ac:dyDescent="0.25"/>
    <row r="718" s="12" customFormat="1" x14ac:dyDescent="0.25"/>
    <row r="719" s="12" customFormat="1" x14ac:dyDescent="0.25"/>
    <row r="720" s="12" customFormat="1" x14ac:dyDescent="0.25"/>
    <row r="721" s="12" customFormat="1" x14ac:dyDescent="0.25"/>
    <row r="722" s="12" customFormat="1" x14ac:dyDescent="0.25"/>
    <row r="723" s="12" customFormat="1" x14ac:dyDescent="0.25"/>
    <row r="724" s="12" customFormat="1" x14ac:dyDescent="0.25"/>
    <row r="725" s="12" customFormat="1" x14ac:dyDescent="0.25"/>
    <row r="726" s="12" customFormat="1" x14ac:dyDescent="0.25"/>
    <row r="727" s="12" customFormat="1" x14ac:dyDescent="0.25"/>
    <row r="728" s="12" customFormat="1" x14ac:dyDescent="0.25"/>
    <row r="729" s="12" customFormat="1" x14ac:dyDescent="0.25"/>
    <row r="730" s="12" customFormat="1" x14ac:dyDescent="0.25"/>
    <row r="731" s="12" customFormat="1" x14ac:dyDescent="0.25"/>
    <row r="732" s="12" customFormat="1" x14ac:dyDescent="0.25"/>
    <row r="733" s="12" customFormat="1" x14ac:dyDescent="0.25"/>
    <row r="734" s="12" customFormat="1" x14ac:dyDescent="0.25"/>
    <row r="735" s="12" customFormat="1" x14ac:dyDescent="0.25"/>
    <row r="736" s="12" customFormat="1" x14ac:dyDescent="0.25"/>
    <row r="737" s="12" customFormat="1" x14ac:dyDescent="0.25"/>
    <row r="738" s="12" customFormat="1" x14ac:dyDescent="0.25"/>
    <row r="739" s="12" customFormat="1" x14ac:dyDescent="0.25"/>
    <row r="740" s="12" customFormat="1" x14ac:dyDescent="0.25"/>
    <row r="741" s="12" customFormat="1" x14ac:dyDescent="0.25"/>
    <row r="742" s="12" customFormat="1" x14ac:dyDescent="0.25"/>
    <row r="743" s="12" customFormat="1" x14ac:dyDescent="0.25"/>
    <row r="744" s="12" customFormat="1" x14ac:dyDescent="0.25"/>
    <row r="745" s="12" customFormat="1" x14ac:dyDescent="0.25"/>
    <row r="746" s="12" customFormat="1" x14ac:dyDescent="0.25"/>
    <row r="747" s="12" customFormat="1" x14ac:dyDescent="0.25"/>
    <row r="748" s="12" customFormat="1" x14ac:dyDescent="0.25"/>
    <row r="749" s="12" customFormat="1" x14ac:dyDescent="0.25"/>
    <row r="750" s="12" customFormat="1" x14ac:dyDescent="0.25"/>
    <row r="751" s="12" customFormat="1" x14ac:dyDescent="0.25"/>
    <row r="752" s="12" customFormat="1" x14ac:dyDescent="0.25"/>
    <row r="753" s="12" customFormat="1" x14ac:dyDescent="0.25"/>
    <row r="754" s="12" customFormat="1" x14ac:dyDescent="0.25"/>
    <row r="755" s="12" customFormat="1" x14ac:dyDescent="0.25"/>
    <row r="756" s="12" customFormat="1" x14ac:dyDescent="0.25"/>
    <row r="757" s="12" customFormat="1" x14ac:dyDescent="0.25"/>
    <row r="758" s="12" customFormat="1" x14ac:dyDescent="0.25"/>
    <row r="759" s="12" customFormat="1" x14ac:dyDescent="0.25"/>
    <row r="760" s="12" customFormat="1" x14ac:dyDescent="0.25"/>
    <row r="761" s="12" customFormat="1" x14ac:dyDescent="0.25"/>
    <row r="762" s="12" customFormat="1" x14ac:dyDescent="0.25"/>
    <row r="763" s="12" customFormat="1" x14ac:dyDescent="0.25"/>
    <row r="764" s="12" customFormat="1" x14ac:dyDescent="0.25"/>
    <row r="765" s="12" customFormat="1" x14ac:dyDescent="0.25"/>
    <row r="766" s="12" customFormat="1" x14ac:dyDescent="0.25"/>
    <row r="767" s="12" customFormat="1" x14ac:dyDescent="0.25"/>
    <row r="768" s="12" customFormat="1" x14ac:dyDescent="0.25"/>
    <row r="769" s="12" customFormat="1" x14ac:dyDescent="0.25"/>
    <row r="770" s="12" customFormat="1" x14ac:dyDescent="0.25"/>
    <row r="771" s="12" customFormat="1" x14ac:dyDescent="0.25"/>
    <row r="772" s="12" customFormat="1" x14ac:dyDescent="0.25"/>
    <row r="773" s="12" customFormat="1" x14ac:dyDescent="0.25"/>
    <row r="774" s="12" customFormat="1" x14ac:dyDescent="0.25"/>
    <row r="775" s="12" customFormat="1" x14ac:dyDescent="0.25"/>
    <row r="776" s="12" customFormat="1" x14ac:dyDescent="0.25"/>
    <row r="777" s="12" customFormat="1" x14ac:dyDescent="0.25"/>
    <row r="778" s="12" customFormat="1" x14ac:dyDescent="0.25"/>
    <row r="779" s="12" customFormat="1" x14ac:dyDescent="0.25"/>
    <row r="780" s="12" customFormat="1" x14ac:dyDescent="0.25"/>
    <row r="781" s="12" customFormat="1" x14ac:dyDescent="0.25"/>
    <row r="782" s="12" customFormat="1" x14ac:dyDescent="0.25"/>
    <row r="783" s="12" customFormat="1" x14ac:dyDescent="0.25"/>
    <row r="784" s="12" customFormat="1" x14ac:dyDescent="0.25"/>
    <row r="785" s="12" customFormat="1" x14ac:dyDescent="0.25"/>
    <row r="786" s="12" customFormat="1" x14ac:dyDescent="0.25"/>
    <row r="787" s="12" customFormat="1" x14ac:dyDescent="0.25"/>
    <row r="788" s="12" customFormat="1" x14ac:dyDescent="0.25"/>
    <row r="789" s="12" customFormat="1" x14ac:dyDescent="0.25"/>
    <row r="790" s="12" customFormat="1" x14ac:dyDescent="0.25"/>
    <row r="791" s="12" customFormat="1" x14ac:dyDescent="0.25"/>
    <row r="792" s="12" customFormat="1" x14ac:dyDescent="0.25"/>
    <row r="793" s="12" customFormat="1" x14ac:dyDescent="0.25"/>
    <row r="794" s="12" customFormat="1" x14ac:dyDescent="0.25"/>
    <row r="795" s="12" customFormat="1" x14ac:dyDescent="0.25"/>
    <row r="796" s="12" customFormat="1" x14ac:dyDescent="0.25"/>
    <row r="797" s="12" customFormat="1" x14ac:dyDescent="0.25"/>
    <row r="798" s="12" customFormat="1" x14ac:dyDescent="0.25"/>
    <row r="799" s="12" customFormat="1" x14ac:dyDescent="0.25"/>
    <row r="800" s="12" customFormat="1" x14ac:dyDescent="0.25"/>
    <row r="801" s="12" customFormat="1" x14ac:dyDescent="0.25"/>
    <row r="802" s="12" customFormat="1" x14ac:dyDescent="0.25"/>
    <row r="803" s="12" customFormat="1" x14ac:dyDescent="0.25"/>
    <row r="804" s="12" customFormat="1" x14ac:dyDescent="0.25"/>
    <row r="805" s="12" customFormat="1" x14ac:dyDescent="0.25"/>
    <row r="806" s="12" customFormat="1" x14ac:dyDescent="0.25"/>
    <row r="807" s="12" customFormat="1" x14ac:dyDescent="0.25"/>
    <row r="808" s="12" customFormat="1" x14ac:dyDescent="0.25"/>
    <row r="809" s="12" customFormat="1" x14ac:dyDescent="0.25"/>
    <row r="810" s="12" customFormat="1" x14ac:dyDescent="0.25"/>
    <row r="811" s="12" customFormat="1" x14ac:dyDescent="0.25"/>
    <row r="812" s="12" customFormat="1" x14ac:dyDescent="0.25"/>
    <row r="813" s="12" customFormat="1" x14ac:dyDescent="0.25"/>
    <row r="814" s="12" customFormat="1" x14ac:dyDescent="0.25"/>
    <row r="815" s="12" customFormat="1" x14ac:dyDescent="0.25"/>
    <row r="816" s="12" customFormat="1" x14ac:dyDescent="0.25"/>
    <row r="817" s="12" customFormat="1" x14ac:dyDescent="0.25"/>
    <row r="818" s="12" customFormat="1" x14ac:dyDescent="0.25"/>
    <row r="819" s="12" customFormat="1" x14ac:dyDescent="0.25"/>
    <row r="820" s="12" customFormat="1" x14ac:dyDescent="0.25"/>
    <row r="821" s="12" customFormat="1" x14ac:dyDescent="0.25"/>
    <row r="822" s="12" customFormat="1" x14ac:dyDescent="0.25"/>
    <row r="823" s="12" customFormat="1" x14ac:dyDescent="0.25"/>
    <row r="824" s="12" customFormat="1" x14ac:dyDescent="0.25"/>
    <row r="825" s="12" customFormat="1" x14ac:dyDescent="0.25"/>
    <row r="826" s="12" customFormat="1" x14ac:dyDescent="0.25"/>
    <row r="827" s="12" customFormat="1" x14ac:dyDescent="0.25"/>
    <row r="828" s="12" customFormat="1" x14ac:dyDescent="0.25"/>
    <row r="829" s="12" customFormat="1" x14ac:dyDescent="0.25"/>
    <row r="830" s="12" customFormat="1" x14ac:dyDescent="0.25"/>
    <row r="831" s="12" customFormat="1" x14ac:dyDescent="0.25"/>
    <row r="832" s="12" customFormat="1" x14ac:dyDescent="0.25"/>
    <row r="833" s="12" customFormat="1" x14ac:dyDescent="0.25"/>
    <row r="834" s="12" customFormat="1" x14ac:dyDescent="0.25"/>
    <row r="835" s="12" customFormat="1" x14ac:dyDescent="0.25"/>
    <row r="836" s="12" customFormat="1" x14ac:dyDescent="0.25"/>
    <row r="837" s="12" customFormat="1" x14ac:dyDescent="0.25"/>
    <row r="838" s="12" customFormat="1" x14ac:dyDescent="0.25"/>
    <row r="839" s="12" customFormat="1" x14ac:dyDescent="0.25"/>
    <row r="840" s="12" customFormat="1" x14ac:dyDescent="0.25"/>
    <row r="841" s="12" customFormat="1" x14ac:dyDescent="0.25"/>
    <row r="842" s="12" customFormat="1" x14ac:dyDescent="0.25"/>
    <row r="843" s="12" customFormat="1" x14ac:dyDescent="0.25"/>
    <row r="844" s="12" customFormat="1" x14ac:dyDescent="0.25"/>
    <row r="845" s="12" customFormat="1" x14ac:dyDescent="0.25"/>
    <row r="846" s="12" customFormat="1" x14ac:dyDescent="0.25"/>
    <row r="847" s="12" customFormat="1" x14ac:dyDescent="0.25"/>
    <row r="848" s="12" customFormat="1" x14ac:dyDescent="0.25"/>
    <row r="849" s="12" customFormat="1" x14ac:dyDescent="0.25"/>
    <row r="850" s="12" customFormat="1" x14ac:dyDescent="0.25"/>
    <row r="851" s="12" customFormat="1" x14ac:dyDescent="0.25"/>
    <row r="852" s="12" customFormat="1" x14ac:dyDescent="0.25"/>
    <row r="853" s="12" customFormat="1" x14ac:dyDescent="0.25"/>
    <row r="854" s="12" customFormat="1" x14ac:dyDescent="0.25"/>
    <row r="855" s="12" customFormat="1" x14ac:dyDescent="0.25"/>
    <row r="856" s="12" customFormat="1" x14ac:dyDescent="0.25"/>
    <row r="857" s="12" customFormat="1" x14ac:dyDescent="0.25"/>
    <row r="858" s="12" customFormat="1" x14ac:dyDescent="0.25"/>
    <row r="859" s="12" customFormat="1" x14ac:dyDescent="0.25"/>
    <row r="860" s="12" customFormat="1" x14ac:dyDescent="0.25"/>
    <row r="861" s="12" customFormat="1" x14ac:dyDescent="0.25"/>
    <row r="862" s="12" customFormat="1" x14ac:dyDescent="0.25"/>
    <row r="863" s="12" customFormat="1" x14ac:dyDescent="0.25"/>
    <row r="864" s="12" customFormat="1" x14ac:dyDescent="0.25"/>
    <row r="865" s="12" customFormat="1" x14ac:dyDescent="0.25"/>
    <row r="866" s="12" customFormat="1" x14ac:dyDescent="0.25"/>
    <row r="867" s="12" customFormat="1" x14ac:dyDescent="0.25"/>
    <row r="868" s="12" customFormat="1" x14ac:dyDescent="0.25"/>
    <row r="869" s="12" customFormat="1" x14ac:dyDescent="0.25"/>
    <row r="870" s="12" customFormat="1" x14ac:dyDescent="0.25"/>
    <row r="871" s="12" customFormat="1" x14ac:dyDescent="0.25"/>
    <row r="872" s="12" customFormat="1" x14ac:dyDescent="0.25"/>
    <row r="873" s="12" customFormat="1" x14ac:dyDescent="0.25"/>
    <row r="874" s="12" customFormat="1" x14ac:dyDescent="0.25"/>
    <row r="875" s="12" customFormat="1" x14ac:dyDescent="0.25"/>
    <row r="876" s="12" customFormat="1" x14ac:dyDescent="0.25"/>
    <row r="877" s="12" customFormat="1" x14ac:dyDescent="0.25"/>
    <row r="878" s="12" customFormat="1" x14ac:dyDescent="0.25"/>
    <row r="879" s="12" customFormat="1" x14ac:dyDescent="0.25"/>
    <row r="880" s="12" customFormat="1" x14ac:dyDescent="0.25"/>
    <row r="881" s="12" customFormat="1" x14ac:dyDescent="0.25"/>
    <row r="882" s="12" customFormat="1" x14ac:dyDescent="0.25"/>
    <row r="883" s="12" customFormat="1" x14ac:dyDescent="0.25"/>
    <row r="884" s="12" customFormat="1" x14ac:dyDescent="0.25"/>
    <row r="885" s="12" customFormat="1" x14ac:dyDescent="0.25"/>
    <row r="886" s="12" customFormat="1" x14ac:dyDescent="0.25"/>
    <row r="887" s="12" customFormat="1" x14ac:dyDescent="0.25"/>
    <row r="888" s="12" customFormat="1" x14ac:dyDescent="0.25"/>
    <row r="889" s="12" customFormat="1" x14ac:dyDescent="0.25"/>
    <row r="890" s="12" customFormat="1" x14ac:dyDescent="0.25"/>
    <row r="891" s="12" customFormat="1" x14ac:dyDescent="0.25"/>
    <row r="892" s="12" customFormat="1" x14ac:dyDescent="0.25"/>
    <row r="893" s="12" customFormat="1" x14ac:dyDescent="0.25"/>
    <row r="894" s="12" customFormat="1" x14ac:dyDescent="0.25"/>
    <row r="895" s="12" customFormat="1" x14ac:dyDescent="0.25"/>
    <row r="896" s="12" customFormat="1" x14ac:dyDescent="0.25"/>
    <row r="897" s="12" customFormat="1" x14ac:dyDescent="0.25"/>
    <row r="898" s="12" customFormat="1" x14ac:dyDescent="0.25"/>
    <row r="899" s="12" customFormat="1" x14ac:dyDescent="0.25"/>
    <row r="900" s="12" customFormat="1" x14ac:dyDescent="0.25"/>
    <row r="901" s="12" customFormat="1" x14ac:dyDescent="0.25"/>
    <row r="902" s="12" customFormat="1" x14ac:dyDescent="0.25"/>
    <row r="903" s="12" customFormat="1" x14ac:dyDescent="0.25"/>
    <row r="904" s="12" customFormat="1" x14ac:dyDescent="0.25"/>
    <row r="905" s="12" customFormat="1" x14ac:dyDescent="0.25"/>
    <row r="906" s="12" customFormat="1" x14ac:dyDescent="0.25"/>
    <row r="907" s="12" customFormat="1" x14ac:dyDescent="0.25"/>
    <row r="908" s="12" customFormat="1" x14ac:dyDescent="0.25"/>
    <row r="909" s="12" customFormat="1" x14ac:dyDescent="0.25"/>
    <row r="910" s="12" customFormat="1" x14ac:dyDescent="0.25"/>
    <row r="911" s="12" customFormat="1" x14ac:dyDescent="0.25"/>
    <row r="912" s="12" customFormat="1" x14ac:dyDescent="0.25"/>
    <row r="913" s="12" customFormat="1" x14ac:dyDescent="0.25"/>
    <row r="914" s="12" customFormat="1" x14ac:dyDescent="0.25"/>
    <row r="915" s="12" customFormat="1" x14ac:dyDescent="0.25"/>
    <row r="916" s="12" customFormat="1" x14ac:dyDescent="0.25"/>
    <row r="917" s="12" customFormat="1" x14ac:dyDescent="0.25"/>
    <row r="918" s="12" customFormat="1" x14ac:dyDescent="0.25"/>
    <row r="919" s="12" customFormat="1" x14ac:dyDescent="0.25"/>
    <row r="920" s="12" customFormat="1" x14ac:dyDescent="0.25"/>
    <row r="921" s="12" customFormat="1" x14ac:dyDescent="0.25"/>
    <row r="922" s="12" customFormat="1" x14ac:dyDescent="0.25"/>
    <row r="923" s="12" customFormat="1" x14ac:dyDescent="0.25"/>
    <row r="924" s="12" customFormat="1" x14ac:dyDescent="0.25"/>
    <row r="925" s="12" customFormat="1" x14ac:dyDescent="0.25"/>
    <row r="926" s="12" customFormat="1" x14ac:dyDescent="0.25"/>
    <row r="927" s="12" customFormat="1" x14ac:dyDescent="0.25"/>
    <row r="928" s="12" customFormat="1" x14ac:dyDescent="0.25"/>
    <row r="929" s="12" customFormat="1" x14ac:dyDescent="0.25"/>
    <row r="930" s="12" customFormat="1" x14ac:dyDescent="0.25"/>
    <row r="931" s="12" customFormat="1" x14ac:dyDescent="0.25"/>
    <row r="932" s="12" customFormat="1" x14ac:dyDescent="0.25"/>
    <row r="933" s="12" customFormat="1" x14ac:dyDescent="0.25"/>
    <row r="934" s="12" customFormat="1" x14ac:dyDescent="0.25"/>
    <row r="935" s="12" customFormat="1" x14ac:dyDescent="0.25"/>
    <row r="936" s="12" customFormat="1" x14ac:dyDescent="0.25"/>
    <row r="937" s="12" customFormat="1" x14ac:dyDescent="0.25"/>
    <row r="938" s="12" customFormat="1" x14ac:dyDescent="0.25"/>
    <row r="939" s="12" customFormat="1" x14ac:dyDescent="0.25"/>
    <row r="940" s="12" customFormat="1" x14ac:dyDescent="0.25"/>
    <row r="941" s="12" customFormat="1" x14ac:dyDescent="0.25"/>
    <row r="942" s="12" customFormat="1" x14ac:dyDescent="0.25"/>
    <row r="943" s="12" customFormat="1" x14ac:dyDescent="0.25"/>
    <row r="944" s="12" customFormat="1" x14ac:dyDescent="0.25"/>
    <row r="945" s="12" customFormat="1" x14ac:dyDescent="0.25"/>
    <row r="946" s="12" customFormat="1" x14ac:dyDescent="0.25"/>
    <row r="947" s="12" customFormat="1" x14ac:dyDescent="0.25"/>
    <row r="948" s="12" customFormat="1" x14ac:dyDescent="0.25"/>
    <row r="949" s="12" customFormat="1" x14ac:dyDescent="0.25"/>
    <row r="950" s="12" customFormat="1" x14ac:dyDescent="0.25"/>
  </sheetData>
  <sheetProtection formatCells="0" formatColumns="0" formatRows="0" insertColumns="0" insertRows="0" insertHyperlinks="0" deleteColumns="0" deleteRows="0" sort="0" autoFilter="0" pivotTables="0"/>
  <mergeCells count="34">
    <mergeCell ref="A33:G33"/>
    <mergeCell ref="A1:O1"/>
    <mergeCell ref="A3:T3"/>
    <mergeCell ref="A4:T4"/>
    <mergeCell ref="A6:I6"/>
    <mergeCell ref="J6:V6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M7:U7"/>
    <mergeCell ref="X8:X9"/>
    <mergeCell ref="Y8:Y9"/>
    <mergeCell ref="Z8:Z9"/>
    <mergeCell ref="V7:V9"/>
    <mergeCell ref="M8:M9"/>
    <mergeCell ref="N8:P8"/>
    <mergeCell ref="Q8:T8"/>
    <mergeCell ref="U8:U9"/>
    <mergeCell ref="X6:Z7"/>
    <mergeCell ref="A34:G34"/>
    <mergeCell ref="A35:G35"/>
    <mergeCell ref="A36:G36"/>
    <mergeCell ref="A37:G37"/>
  </mergeCells>
  <conditionalFormatting sqref="F19:G19">
    <cfRule type="duplicateValues" dxfId="0" priority="1"/>
  </conditionalFormatting>
  <pageMargins left="0.15" right="0.15" top="0.6" bottom="0.02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M5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32</v>
      </c>
    </row>
    <row r="3" spans="2:2" x14ac:dyDescent="0.25">
      <c r="B3" t="s">
        <v>33</v>
      </c>
    </row>
    <row r="4" spans="2:2" x14ac:dyDescent="0.25">
      <c r="B4" t="s">
        <v>34</v>
      </c>
    </row>
    <row r="5" spans="2:2" x14ac:dyDescent="0.25">
      <c r="B5" t="s">
        <v>35</v>
      </c>
    </row>
    <row r="6" spans="2:2" x14ac:dyDescent="0.25">
      <c r="B6" t="s">
        <v>36</v>
      </c>
    </row>
    <row r="7" spans="2:2" x14ac:dyDescent="0.25">
      <c r="B7" t="s">
        <v>37</v>
      </c>
    </row>
    <row r="8" spans="2:2" x14ac:dyDescent="0.25">
      <c r="B8" t="s">
        <v>1</v>
      </c>
    </row>
    <row r="9" spans="2:2" x14ac:dyDescent="0.25">
      <c r="B9" t="s">
        <v>38</v>
      </c>
    </row>
    <row r="10" spans="2:2" x14ac:dyDescent="0.25">
      <c r="B10" t="s">
        <v>39</v>
      </c>
    </row>
    <row r="11" spans="2:2" x14ac:dyDescent="0.25">
      <c r="B11" t="s">
        <v>40</v>
      </c>
    </row>
    <row r="12" spans="2:2" x14ac:dyDescent="0.25">
      <c r="B12" t="s">
        <v>41</v>
      </c>
    </row>
    <row r="13" spans="2:2" x14ac:dyDescent="0.25">
      <c r="B13" t="s">
        <v>42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4 кв</vt:lpstr>
      <vt:lpstr>Лист1</vt:lpstr>
      <vt:lpstr>Лист2</vt:lpstr>
      <vt:lpstr>'4 кв'!_ftnref1</vt:lpstr>
      <vt:lpstr>'4 кв'!_Toc472327096</vt:lpstr>
      <vt:lpstr>M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Valeriy Raznomazov</dc:creator>
  <cp:keywords/>
  <dc:description/>
  <cp:lastModifiedBy>Пользователь Windows</cp:lastModifiedBy>
  <dcterms:created xsi:type="dcterms:W3CDTF">2017-02-13T15:22:59Z</dcterms:created>
  <dcterms:modified xsi:type="dcterms:W3CDTF">2021-01-15T09:15:24Z</dcterms:modified>
  <cp:category/>
</cp:coreProperties>
</file>