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kpc\D\Общая Экономисты\САЙТ   Продвижение\2022\ежеквартальный отчет\4 кв\"/>
    </mc:Choice>
  </mc:AlternateContent>
  <bookViews>
    <workbookView xWindow="0" yWindow="0" windowWidth="28800" windowHeight="12300"/>
  </bookViews>
  <sheets>
    <sheet name="4 кв" sheetId="4" r:id="rId1"/>
    <sheet name="Лист2" sheetId="2" state="hidden" r:id="rId2"/>
  </sheets>
  <definedNames>
    <definedName name="_ftn1" localSheetId="0">'4 кв'!#REF!</definedName>
    <definedName name="_ftnref1" localSheetId="0">'4 кв'!$A$2</definedName>
    <definedName name="_Toc472327096" localSheetId="0">'4 кв'!$A$2</definedName>
    <definedName name="_xlnm._FilterDatabase" localSheetId="0" hidden="1">'4 кв'!$H$1:$H$1025</definedName>
    <definedName name="M">Лист2!$B$2:$B$13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4" l="1"/>
  <c r="I66" i="4"/>
  <c r="M65" i="4"/>
  <c r="I65" i="4"/>
  <c r="M64" i="4"/>
  <c r="I64" i="4"/>
  <c r="M63" i="4"/>
  <c r="M62" i="4" s="1"/>
  <c r="I63" i="4"/>
  <c r="I62" i="4" s="1"/>
</calcChain>
</file>

<file path=xl/sharedStrings.xml><?xml version="1.0" encoding="utf-8"?>
<sst xmlns="http://schemas.openxmlformats.org/spreadsheetml/2006/main" count="603" uniqueCount="273">
  <si>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</si>
  <si>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</si>
  <si>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</si>
  <si>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</si>
  <si>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</si>
  <si>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</si>
  <si>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</si>
  <si>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</si>
  <si>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</si>
  <si>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</si>
  <si>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</si>
  <si>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</si>
  <si>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</si>
  <si>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</si>
  <si>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</si>
  <si>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</si>
  <si>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</si>
  <si>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</si>
  <si>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</si>
  <si>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</si>
  <si>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</si>
  <si>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</si>
  <si>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</si>
  <si>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</si>
  <si>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</si>
  <si>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</si>
  <si>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</si>
  <si>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</si>
  <si>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</si>
  <si>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</si>
  <si>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</si>
  <si>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</si>
  <si>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</si>
  <si>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</si>
  <si>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</si>
  <si>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</si>
  <si>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</si>
  <si>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</si>
  <si>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</si>
  <si>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</si>
  <si>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</si>
  <si>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</si>
  <si>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</si>
  <si>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</si>
  <si>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</si>
  <si>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</si>
  <si>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</si>
  <si>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</si>
  <si>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</si>
  <si>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</si>
  <si>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</si>
  <si>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</si>
  <si>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</si>
  <si>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</si>
  <si>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</si>
  <si>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ООО "ПРОДВИЖЕНИЕ"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</si>
  <si>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</si>
  <si>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</si>
  <si>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</si>
  <si>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</si>
  <si>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</si>
  <si>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6 (6.3)</t>
  </si>
  <si>
    <t>3.4.9.1</t>
  </si>
  <si>
    <t>квартал</t>
  </si>
  <si>
    <t>КВЛ</t>
  </si>
  <si>
    <t>филиал ОАО "МРСК-Урала" - "Челябэнерго"</t>
  </si>
  <si>
    <t>3.4.9.3</t>
  </si>
  <si>
    <t>10 (10.5)</t>
  </si>
  <si>
    <t>КЛ</t>
  </si>
  <si>
    <t>ОАО "РЖД" (Южно-Уральская дирекция по энергообеспечению – Челябинская обл)</t>
  </si>
  <si>
    <t>ВЛ</t>
  </si>
  <si>
    <t>ВЛ 35 кВ Уфалей-Нижний Уфалей</t>
  </si>
  <si>
    <t>35</t>
  </si>
  <si>
    <t>12,09 2022.09.02</t>
  </si>
  <si>
    <t>16,33 2022.09.02</t>
  </si>
  <si>
    <t>ПС 35 кВ Нижний Уфалей, ТП-2</t>
  </si>
  <si>
    <t>18; 02.09.22 12:09</t>
  </si>
  <si>
    <t>ПС</t>
  </si>
  <si>
    <t>ПС 35/6кВ "Иркускан", яч. 1</t>
  </si>
  <si>
    <t>12,54 2022.09.02</t>
  </si>
  <si>
    <t>13,34 2022.09.02</t>
  </si>
  <si>
    <t>106; 09.09.22</t>
  </si>
  <si>
    <t>ПС Обжиговая 110/6, яч.16</t>
  </si>
  <si>
    <t>15,10 2022.09.04</t>
  </si>
  <si>
    <t>16,00 2022.09.04</t>
  </si>
  <si>
    <t>107; 09.09.22</t>
  </si>
  <si>
    <t>РП</t>
  </si>
  <si>
    <t>РП 123</t>
  </si>
  <si>
    <t>0.38</t>
  </si>
  <si>
    <t>10,08 2022.09.07</t>
  </si>
  <si>
    <t>11,20 2022.09.07</t>
  </si>
  <si>
    <t>РП 123, 2 с.ш. 0,4 кВ</t>
  </si>
  <si>
    <t>22; 07.09.22 10:08</t>
  </si>
  <si>
    <t>РП 6 кВ КАЗ, яч.21</t>
  </si>
  <si>
    <t>09,00 2022.09.13</t>
  </si>
  <si>
    <t>14,30 2022.09.13</t>
  </si>
  <si>
    <t>ООО "ЭРГО"</t>
  </si>
  <si>
    <t>54; 13.09.22 09:00</t>
  </si>
  <si>
    <t>ПС 35/6кВ "Иркускан", яч. 20</t>
  </si>
  <si>
    <t>08,55 2022.09.14</t>
  </si>
  <si>
    <t>11,11 2022.09.14</t>
  </si>
  <si>
    <t>17; 14.09.22 08:55</t>
  </si>
  <si>
    <t>ТП</t>
  </si>
  <si>
    <t>ТП-1</t>
  </si>
  <si>
    <t>11,54 2022.09.14</t>
  </si>
  <si>
    <t>13,40 2022.09.14</t>
  </si>
  <si>
    <t>41; 14.09.22 11:54</t>
  </si>
  <si>
    <t>ПС 35/6 кВ Агрегат, яч.37</t>
  </si>
  <si>
    <t>13,12 2022.09.14</t>
  </si>
  <si>
    <t>13,31 2022.09.14</t>
  </si>
  <si>
    <t>53; 14.09.22 13:12</t>
  </si>
  <si>
    <t>ТП-2</t>
  </si>
  <si>
    <t>09,02 2022.09.15</t>
  </si>
  <si>
    <t>11,20 2022.09.15</t>
  </si>
  <si>
    <t>49; 15.09.22 09:02</t>
  </si>
  <si>
    <t>ПС 35/6кВ "Черемшанка", пс-2, яч. 1</t>
  </si>
  <si>
    <t>12,37 2022.09.15</t>
  </si>
  <si>
    <t>12,44 2022.09.15</t>
  </si>
  <si>
    <t>108; 21.09.22</t>
  </si>
  <si>
    <t>ПС 110\6 Обжиговая, яч.20</t>
  </si>
  <si>
    <t>16,27 2022.09.15</t>
  </si>
  <si>
    <t>17,00 2022.09.15</t>
  </si>
  <si>
    <t>109; 21.09.22</t>
  </si>
  <si>
    <t>ПС 110\6 Обжиговая, яч.19</t>
  </si>
  <si>
    <t>19,23 2022.09.15</t>
  </si>
  <si>
    <t>21,06 2022.09.15</t>
  </si>
  <si>
    <t>110; 21.09.22</t>
  </si>
  <si>
    <t>ТП-4</t>
  </si>
  <si>
    <t>09,00 2022.09.16</t>
  </si>
  <si>
    <t>10,48 2022.09.16</t>
  </si>
  <si>
    <t>45; 16.09.22 09:00</t>
  </si>
  <si>
    <t>14,37 2022.09.18</t>
  </si>
  <si>
    <t>14,43 2022.09.18</t>
  </si>
  <si>
    <t>111; 23.09.22</t>
  </si>
  <si>
    <t>ПС 110\6 Шахтная, яч.8</t>
  </si>
  <si>
    <t>12,14 2022.09.19</t>
  </si>
  <si>
    <t>13,00 2022.09.19</t>
  </si>
  <si>
    <t>112; 23.09.22</t>
  </si>
  <si>
    <t>10,17 2022.09.23</t>
  </si>
  <si>
    <t>11,10 2022.09.23</t>
  </si>
  <si>
    <t>16; 23.09.22 10:17</t>
  </si>
  <si>
    <t>ПС 35/10кВ №72, яч.30</t>
  </si>
  <si>
    <t>14,22 2022.09.23</t>
  </si>
  <si>
    <t>15,24 2022.09.23</t>
  </si>
  <si>
    <t>АО "Горэлектросеть" (Челябинская обл)</t>
  </si>
  <si>
    <t>113; 30.09.22</t>
  </si>
  <si>
    <t>ПС 35/6кВ "Черемшанка", пс-3, яч. 1</t>
  </si>
  <si>
    <t>19,15 2022.09.26</t>
  </si>
  <si>
    <t>20,19 2022.09.26</t>
  </si>
  <si>
    <t>ООО "Эффект ТК"</t>
  </si>
  <si>
    <t>114; 30.09.22</t>
  </si>
  <si>
    <t>ПС 35/6кВ "Объединённый рудник", яч. 1</t>
  </si>
  <si>
    <t>14,52 2022.10.01</t>
  </si>
  <si>
    <t>19,19 2022.10.01</t>
  </si>
  <si>
    <t>115; 07.10.22</t>
  </si>
  <si>
    <t>04,50 2022.10.04</t>
  </si>
  <si>
    <t>04,59 2022.10.04</t>
  </si>
  <si>
    <t>116; 07.10.22</t>
  </si>
  <si>
    <t>ВЛ 35 кВ Уфалей-Черемшанка</t>
  </si>
  <si>
    <t>10,43 2022.10.05</t>
  </si>
  <si>
    <t>16,16 2022.10.05</t>
  </si>
  <si>
    <t>ПС Черемшанка, ПС Черноозерка, ПС Выбор, ТП Промплощадка</t>
  </si>
  <si>
    <t>филиал ОАО "МРСК-Урала" - "Челябэнерго"; ОАО "РЖД" (Южно-Уральская дирекция по энергообеспечению – Челябинская обл); ООО "Эффект ТК"</t>
  </si>
  <si>
    <t>46; 05.10.22 10:43</t>
  </si>
  <si>
    <t>КВЛ 6 кВ ф.Радиозавод</t>
  </si>
  <si>
    <t>10,18 2022.10.06</t>
  </si>
  <si>
    <t>15,11 2022.10.06</t>
  </si>
  <si>
    <t>25; 06.10.22 10:18</t>
  </si>
  <si>
    <t>ПС 35/6 кВ Нижний Уфалей, яч. 4</t>
  </si>
  <si>
    <t>09,55 2022.10.07</t>
  </si>
  <si>
    <t>11,20 2022.10.07</t>
  </si>
  <si>
    <t>117; 14.10.22</t>
  </si>
  <si>
    <t>ТП-10</t>
  </si>
  <si>
    <t>09,30 2022.10.11</t>
  </si>
  <si>
    <t>11,08 2022.10.11</t>
  </si>
  <si>
    <t>47; 11.10.22 09:30</t>
  </si>
  <si>
    <t>ПС 35/6 кВ Агрегат, яч.13</t>
  </si>
  <si>
    <t>08,03 2022.10.19</t>
  </si>
  <si>
    <t>08,31 2022.10.19</t>
  </si>
  <si>
    <t>118; 26.10.22</t>
  </si>
  <si>
    <t>ПС 35/6кВ "Ксанта" яч. 9</t>
  </si>
  <si>
    <t>17,26 2022.10.19</t>
  </si>
  <si>
    <t>18,16 2022.10.19</t>
  </si>
  <si>
    <t>119; 26.10.22</t>
  </si>
  <si>
    <t>ПС 110\6 Шахтная, яч.25</t>
  </si>
  <si>
    <t>00,52 2022.10.25</t>
  </si>
  <si>
    <t>02,00 2022.10.25</t>
  </si>
  <si>
    <t>120; 26.10.22</t>
  </si>
  <si>
    <t>ПС 35/6 кВ ТРУ яч.23</t>
  </si>
  <si>
    <t>02,23 2022.10.26</t>
  </si>
  <si>
    <t>03,21 2022.10.26</t>
  </si>
  <si>
    <t>121; 31.10.22</t>
  </si>
  <si>
    <t>ТП-331</t>
  </si>
  <si>
    <t>12,16 2022.10.26</t>
  </si>
  <si>
    <t>12,19 2022.10.26</t>
  </si>
  <si>
    <t>49; 26.10.22, 12:16</t>
  </si>
  <si>
    <t>13,00 2022.10.29</t>
  </si>
  <si>
    <t>13,05 2022.10.29</t>
  </si>
  <si>
    <t>21; 29.10.22, 13:00</t>
  </si>
  <si>
    <t>ПС 35/6 кВ Агрегат, яч.18</t>
  </si>
  <si>
    <t>12,04 2022.11.03</t>
  </si>
  <si>
    <t>12,36 2022.11.03</t>
  </si>
  <si>
    <t>33; 03.11.22 12:04</t>
  </si>
  <si>
    <t>ПС 35/6кВ "МНЗ" яч. 18</t>
  </si>
  <si>
    <t>10,03 2022.11.09</t>
  </si>
  <si>
    <t>06,35 2022.11.10</t>
  </si>
  <si>
    <t>44; 09.11.22 10:03</t>
  </si>
  <si>
    <t>01,26 2022.11.13</t>
  </si>
  <si>
    <t>14,53 2022.11.13</t>
  </si>
  <si>
    <t>122; 18.11.22</t>
  </si>
  <si>
    <t>07,36 2022.11.13</t>
  </si>
  <si>
    <t>08,54 2022.11.13</t>
  </si>
  <si>
    <t>123; 18.11.22</t>
  </si>
  <si>
    <t>ПС 35/6 кВ ТРУ яч.17</t>
  </si>
  <si>
    <t>07,59 2022.11.13</t>
  </si>
  <si>
    <t>09,02 2022.11.13</t>
  </si>
  <si>
    <t>124; 18.11.22</t>
  </si>
  <si>
    <t>00,05 2022.11.14</t>
  </si>
  <si>
    <t>16,00 2022.11.14</t>
  </si>
  <si>
    <t>125; 18.11.22</t>
  </si>
  <si>
    <t>ПС 35/6кВ "МНЗ" яч. 11</t>
  </si>
  <si>
    <t>01,23 2022.11.14</t>
  </si>
  <si>
    <t>02,30 2022.11.14</t>
  </si>
  <si>
    <t>126; 18.11.22</t>
  </si>
  <si>
    <t>ПС 35/6 кВ Медведевка, яч. 7</t>
  </si>
  <si>
    <t>05,15 2022.11.14</t>
  </si>
  <si>
    <t>08,13 2022.11.14</t>
  </si>
  <si>
    <t>127; 18.11.22</t>
  </si>
  <si>
    <t>ПС 35/6 кВ ТРУ, яч.12</t>
  </si>
  <si>
    <t>12,37 2022.11.14</t>
  </si>
  <si>
    <t>19,19 2022.11.14</t>
  </si>
  <si>
    <t>128; 18.11.22</t>
  </si>
  <si>
    <t>23,03 2022.11.15</t>
  </si>
  <si>
    <t>15,58 2022.11.16</t>
  </si>
  <si>
    <t>129; 18.11.22</t>
  </si>
  <si>
    <t xml:space="preserve">ПС 35/6 кВ Нижний Уфалей, яч. 16 </t>
  </si>
  <si>
    <t>00,22 2022.11.16</t>
  </si>
  <si>
    <t>03,05 2022.11.16</t>
  </si>
  <si>
    <t>ПС 35/6 кВ Нижний Уфалей, яч. 16</t>
  </si>
  <si>
    <t>130; 18.11.22</t>
  </si>
  <si>
    <t>10,25 2022.11.18</t>
  </si>
  <si>
    <t>15,26 2022.11.18</t>
  </si>
  <si>
    <t>43; 18.11.22 10:25</t>
  </si>
  <si>
    <t>21,56 2022.11.23</t>
  </si>
  <si>
    <t>23,04 2022.11.23</t>
  </si>
  <si>
    <t>131; 29.11.22</t>
  </si>
  <si>
    <t>05,50 2022.11.24</t>
  </si>
  <si>
    <t>13,47 2022.11.24</t>
  </si>
  <si>
    <t>132; 29.11.22</t>
  </si>
  <si>
    <t>06,02 2022.11.28</t>
  </si>
  <si>
    <t>06,12 2022.11.28</t>
  </si>
  <si>
    <t>133; 29.11.22</t>
  </si>
  <si>
    <t>ПС 35/6 кВ ТРУ яч.15</t>
  </si>
  <si>
    <t>04,18 2022.12.04</t>
  </si>
  <si>
    <t>05,19 2022.12.04</t>
  </si>
  <si>
    <t>134; 09.12.22</t>
  </si>
  <si>
    <t>ПС 35/6кВ "Ксанта" яч. 1</t>
  </si>
  <si>
    <t>14,54 2022.12.12</t>
  </si>
  <si>
    <t>18,25 2022.12.12</t>
  </si>
  <si>
    <t>136; 21.12.22</t>
  </si>
  <si>
    <t>ПС 110/6 кВ Шахтная, яч. 25</t>
  </si>
  <si>
    <t>14,57 2022.12.12</t>
  </si>
  <si>
    <t>15,44 2022.12.12</t>
  </si>
  <si>
    <t>135; 21.12.22</t>
  </si>
  <si>
    <t>23,00 2022.12.14</t>
  </si>
  <si>
    <t>00,36 2022.12.15</t>
  </si>
  <si>
    <t>137; 21.12.22</t>
  </si>
  <si>
    <t>13,11 2022.12.18</t>
  </si>
  <si>
    <t>14,19 2022.12.18</t>
  </si>
  <si>
    <t>138; 21.12.22</t>
  </si>
  <si>
    <t>14,28 2022.12.18</t>
  </si>
  <si>
    <t>15,11 2022.12.18</t>
  </si>
  <si>
    <t>139; 21.12.22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</si>
</sst>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9" fillId="2" borderId="0"/>
    <xf numFmtId="0" fontId="3" fillId="2" borderId="0"/>
    <xf numFmtId="0" fontId="2" fillId="2" borderId="0"/>
    <xf numFmtId="0" fontId="1" fillId="2" borderId="0"/>
    <xf numFmtId="0" fontId="10" fillId="2" borderId="0"/>
    <xf numFmtId="0" fontId="11" fillId="2" borderId="0"/>
    <xf numFmtId="0" fontId="13" fillId="2" borderId="0"/>
    <xf numFmtId="0" fontId="13" fillId="2" borderId="0"/>
    <xf numFmtId="0" fontId="14" fillId="2" borderId="0"/>
    <xf numFmtId="0" fontId="14" fillId="2" borderId="0"/>
    <xf numFmtId="0" fontId="9" fillId="2" borderId="0"/>
    <xf numFmtId="0" fontId="9" fillId="2" borderId="0"/>
  </cellStyleXfs>
  <cellXfs count="36">
    <xf numFmtId="0" fontId="0" fillId="2" borderId="0" xfId="0" applyFill="1"/>
    <xf numFmtId="0" fontId="6" fillId="2" borderId="0" xfId="11" applyFont="1" applyAlignment="1">
      <alignment horizontal="left" vertical="top"/>
    </xf>
    <xf numFmtId="0" fontId="9" fillId="2" borderId="0" xfId="11"/>
    <xf numFmtId="0" fontId="9" fillId="2" borderId="2" xfId="11" applyFont="1" applyBorder="1"/>
    <xf numFmtId="0" fontId="4" fillId="2" borderId="0" xfId="11" applyFont="1"/>
    <xf numFmtId="0" fontId="9" fillId="2" borderId="2" xfId="11" applyBorder="1"/>
    <xf numFmtId="0" fontId="9" fillId="2" borderId="0" xfId="11" applyAlignment="1">
      <alignment horizontal="left" vertical="top"/>
    </xf>
    <xf numFmtId="0" fontId="9" fillId="2" borderId="0" xfId="11" applyAlignment="1">
      <alignment horizontal="center"/>
    </xf>
    <xf numFmtId="0" fontId="7" fillId="2" borderId="14" xfId="11" applyFont="1" applyBorder="1" applyAlignment="1">
      <alignment horizontal="center"/>
    </xf>
    <xf numFmtId="0" fontId="9" fillId="2" borderId="14" xfId="11" applyBorder="1" applyAlignment="1">
      <alignment horizontal="center"/>
    </xf>
    <xf numFmtId="0" fontId="9" fillId="2" borderId="0" xfId="11" applyAlignment="1" applyProtection="1">
      <alignment vertical="top"/>
      <protection locked="0"/>
    </xf>
    <xf numFmtId="0" fontId="5" fillId="2" borderId="0" xfId="11" applyFont="1" applyAlignment="1">
      <alignment horizontal="center" vertical="top"/>
    </xf>
    <xf numFmtId="0" fontId="9" fillId="2" borderId="0" xfId="11" applyAlignment="1" applyProtection="1">
      <alignment horizontal="center" vertical="top"/>
      <protection locked="0"/>
    </xf>
    <xf numFmtId="0" fontId="9" fillId="2" borderId="7" xfId="11" applyBorder="1" applyAlignment="1">
      <alignment horizontal="center" vertical="center" wrapText="1"/>
    </xf>
    <xf numFmtId="0" fontId="9" fillId="2" borderId="8" xfId="11" applyBorder="1" applyAlignment="1">
      <alignment horizontal="center" vertical="center" wrapText="1"/>
    </xf>
    <xf numFmtId="0" fontId="9" fillId="2" borderId="9" xfId="11" applyBorder="1" applyAlignment="1">
      <alignment horizontal="center" vertical="center" wrapText="1"/>
    </xf>
    <xf numFmtId="0" fontId="9" fillId="2" borderId="4" xfId="11" applyBorder="1" applyAlignment="1">
      <alignment horizontal="center" vertical="center" textRotation="90" wrapText="1"/>
    </xf>
    <xf numFmtId="0" fontId="9" fillId="2" borderId="10" xfId="11" applyBorder="1" applyAlignment="1">
      <alignment horizontal="center" vertical="center" wrapText="1"/>
    </xf>
    <xf numFmtId="0" fontId="9" fillId="2" borderId="6" xfId="11" applyBorder="1" applyAlignment="1">
      <alignment horizontal="center" vertical="center" wrapText="1"/>
    </xf>
    <xf numFmtId="0" fontId="9" fillId="2" borderId="3" xfId="11" applyBorder="1" applyAlignment="1">
      <alignment horizontal="center" vertical="center" wrapText="1"/>
    </xf>
    <xf numFmtId="0" fontId="9" fillId="2" borderId="3" xfId="11" applyBorder="1" applyAlignment="1">
      <alignment horizontal="center" vertical="center" textRotation="90" wrapText="1"/>
    </xf>
    <xf numFmtId="0" fontId="9" fillId="2" borderId="5" xfId="11" applyBorder="1" applyAlignment="1">
      <alignment horizontal="center" vertical="center" textRotation="90" wrapText="1"/>
    </xf>
    <xf numFmtId="0" fontId="9" fillId="2" borderId="11" xfId="11" applyBorder="1" applyAlignment="1">
      <alignment horizontal="center" vertical="center" wrapText="1"/>
    </xf>
    <xf numFmtId="0" fontId="9" fillId="2" borderId="12" xfId="11" applyBorder="1" applyAlignment="1">
      <alignment horizontal="center" vertical="center" wrapText="1"/>
    </xf>
    <xf numFmtId="0" fontId="9" fillId="2" borderId="13" xfId="11" applyBorder="1" applyAlignment="1">
      <alignment horizontal="center" vertical="center" wrapText="1"/>
    </xf>
    <xf numFmtId="0" fontId="9" fillId="2" borderId="1" xfId="11" applyBorder="1" applyAlignment="1">
      <alignment horizontal="center" vertical="center" textRotation="90" wrapText="1"/>
    </xf>
    <xf numFmtId="0" fontId="9" fillId="2" borderId="1" xfId="11" applyBorder="1" applyAlignment="1">
      <alignment horizontal="center" vertical="center" textRotation="90" wrapText="1"/>
    </xf>
    <xf numFmtId="0" fontId="12" fillId="2" borderId="4" xfId="11" applyFont="1" applyBorder="1" applyAlignment="1">
      <alignment vertical="top" wrapText="1"/>
    </xf>
    <xf numFmtId="0" fontId="9" fillId="2" borderId="16" xfId="1" applyFill="1" applyBorder="1" applyAlignment="1">
      <alignment horizontal="left" vertical="top" wrapText="1"/>
    </xf>
    <xf numFmtId="0" fontId="9" fillId="2" borderId="0" xfId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center" vertical="center" wrapText="1"/>
    </xf>
    <xf numFmtId="0" fontId="9" fillId="2" borderId="0" xfId="12" applyAlignment="1">
      <alignment horizontal="left" vertical="top" wrapText="1"/>
    </xf>
    <xf numFmtId="0" fontId="4" fillId="2" borderId="0" xfId="11" applyFont="1" applyAlignment="1">
      <alignment horizontal="left" vertical="top" wrapText="1"/>
    </xf>
  </cellXfs>
  <cellStyles count="13">
    <cellStyle name="Обычный" xfId="0" builtinId="0"/>
    <cellStyle name="Обычный 10" xfId="9"/>
    <cellStyle name="Обычный 11" xfId="10"/>
    <cellStyle name="Обычный 11 2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7 2" xfId="11"/>
    <cellStyle name="Обычный 8" xfId="7"/>
    <cellStyle name="Обычный 9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9"/>
  <sheetViews>
    <sheetView tabSelected="1" zoomScale="70" zoomScaleNormal="70" workbookViewId="0">
      <selection activeCell="B7" sqref="B7:B9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24" width="9" style="2" customWidth="1"/>
    <col min="25" max="16384" width="9.140625" style="2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>
        <v>4</v>
      </c>
      <c r="R2" s="4" t="s">
        <v>63</v>
      </c>
      <c r="S2" s="5">
        <v>2022</v>
      </c>
      <c r="T2" s="2" t="s">
        <v>2</v>
      </c>
      <c r="W2" s="6"/>
      <c r="X2" s="6"/>
      <c r="Y2" s="6"/>
      <c r="Z2" s="6"/>
      <c r="AA2" s="6"/>
    </row>
    <row r="3" spans="1:29" ht="15" x14ac:dyDescent="0.25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W3" s="6"/>
      <c r="X3" s="6"/>
      <c r="Y3" s="6"/>
      <c r="Z3" s="6"/>
      <c r="AA3" s="6"/>
    </row>
    <row r="4" spans="1:29" ht="15" x14ac:dyDescent="0.2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</row>
    <row r="5" spans="1:29" s="4" customFormat="1" ht="27.75" customHeight="1" thickBot="1" x14ac:dyDescent="0.35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2"/>
      <c r="X5" s="2"/>
      <c r="Y5" s="2"/>
      <c r="Z5" s="2"/>
      <c r="AA5" s="2"/>
    </row>
    <row r="6" spans="1:29" ht="32.25" customHeight="1" thickBot="1" x14ac:dyDescent="0.3">
      <c r="A6" s="13" t="s">
        <v>4</v>
      </c>
      <c r="B6" s="14"/>
      <c r="C6" s="14"/>
      <c r="D6" s="14"/>
      <c r="E6" s="14"/>
      <c r="F6" s="14"/>
      <c r="G6" s="14"/>
      <c r="H6" s="14"/>
      <c r="I6" s="15"/>
      <c r="J6" s="14" t="s">
        <v>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6" t="s">
        <v>6</v>
      </c>
      <c r="X6" s="17" t="s">
        <v>7</v>
      </c>
      <c r="Y6" s="18"/>
      <c r="Z6" s="19"/>
      <c r="AA6" s="20" t="s">
        <v>56</v>
      </c>
    </row>
    <row r="7" spans="1:29" ht="171.75" customHeight="1" thickBot="1" x14ac:dyDescent="0.3">
      <c r="A7" s="16" t="s">
        <v>8</v>
      </c>
      <c r="B7" s="16" t="s">
        <v>9</v>
      </c>
      <c r="C7" s="16" t="s">
        <v>57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58</v>
      </c>
      <c r="I7" s="16" t="s">
        <v>14</v>
      </c>
      <c r="J7" s="20" t="s">
        <v>59</v>
      </c>
      <c r="K7" s="16" t="s">
        <v>15</v>
      </c>
      <c r="L7" s="16" t="s">
        <v>16</v>
      </c>
      <c r="M7" s="13" t="s">
        <v>17</v>
      </c>
      <c r="N7" s="14"/>
      <c r="O7" s="14"/>
      <c r="P7" s="14"/>
      <c r="Q7" s="14"/>
      <c r="R7" s="14"/>
      <c r="S7" s="14"/>
      <c r="T7" s="14"/>
      <c r="U7" s="15"/>
      <c r="V7" s="16" t="s">
        <v>18</v>
      </c>
      <c r="W7" s="21"/>
      <c r="X7" s="22"/>
      <c r="Y7" s="23"/>
      <c r="Z7" s="24"/>
      <c r="AA7" s="25"/>
    </row>
    <row r="8" spans="1:29" ht="63.75" customHeight="1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5"/>
      <c r="K8" s="21"/>
      <c r="L8" s="21"/>
      <c r="M8" s="16" t="s">
        <v>19</v>
      </c>
      <c r="N8" s="13" t="s">
        <v>20</v>
      </c>
      <c r="O8" s="14"/>
      <c r="P8" s="15"/>
      <c r="Q8" s="13" t="s">
        <v>21</v>
      </c>
      <c r="R8" s="14"/>
      <c r="S8" s="14"/>
      <c r="T8" s="15"/>
      <c r="U8" s="16" t="s">
        <v>22</v>
      </c>
      <c r="V8" s="21"/>
      <c r="W8" s="21"/>
      <c r="X8" s="16" t="s">
        <v>23</v>
      </c>
      <c r="Y8" s="16" t="s">
        <v>24</v>
      </c>
      <c r="Z8" s="16" t="s">
        <v>25</v>
      </c>
      <c r="AA8" s="25"/>
    </row>
    <row r="9" spans="1:29" ht="71.45" customHeight="1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5"/>
      <c r="K9" s="21"/>
      <c r="L9" s="21"/>
      <c r="M9" s="21"/>
      <c r="N9" s="26" t="s">
        <v>26</v>
      </c>
      <c r="O9" s="26" t="s">
        <v>27</v>
      </c>
      <c r="P9" s="26" t="s">
        <v>28</v>
      </c>
      <c r="Q9" s="26" t="s">
        <v>29</v>
      </c>
      <c r="R9" s="26" t="s">
        <v>30</v>
      </c>
      <c r="S9" s="26" t="s">
        <v>31</v>
      </c>
      <c r="T9" s="26" t="s">
        <v>60</v>
      </c>
      <c r="U9" s="21"/>
      <c r="V9" s="21"/>
      <c r="W9" s="21"/>
      <c r="X9" s="21"/>
      <c r="Y9" s="21"/>
      <c r="Z9" s="21"/>
      <c r="AA9" s="25"/>
    </row>
    <row r="10" spans="1:29" ht="17.45" customHeight="1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</row>
    <row r="11" spans="1:29" s="30" customFormat="1" ht="90" x14ac:dyDescent="0.25">
      <c r="A11" s="28">
        <v>1</v>
      </c>
      <c r="B11" s="28" t="s">
        <v>55</v>
      </c>
      <c r="C11" s="28" t="s">
        <v>70</v>
      </c>
      <c r="D11" s="28" t="s">
        <v>71</v>
      </c>
      <c r="E11" s="28" t="s">
        <v>72</v>
      </c>
      <c r="F11" s="28" t="s">
        <v>73</v>
      </c>
      <c r="G11" s="28" t="s">
        <v>74</v>
      </c>
      <c r="H11" s="28" t="s">
        <v>48</v>
      </c>
      <c r="I11" s="28">
        <v>4.4000000000000004</v>
      </c>
      <c r="J11" s="28" t="s">
        <v>75</v>
      </c>
      <c r="K11" s="28">
        <v>0</v>
      </c>
      <c r="L11" s="28">
        <v>0</v>
      </c>
      <c r="M11" s="28">
        <v>9</v>
      </c>
      <c r="N11" s="28">
        <v>0</v>
      </c>
      <c r="O11" s="28">
        <v>0</v>
      </c>
      <c r="P11" s="28">
        <v>8</v>
      </c>
      <c r="Q11" s="28">
        <v>0</v>
      </c>
      <c r="R11" s="28">
        <v>0</v>
      </c>
      <c r="S11" s="28">
        <v>0</v>
      </c>
      <c r="T11" s="28">
        <v>8</v>
      </c>
      <c r="U11" s="28">
        <v>1</v>
      </c>
      <c r="V11" s="28">
        <v>505.5</v>
      </c>
      <c r="W11" s="28" t="s">
        <v>65</v>
      </c>
      <c r="X11" s="28" t="s">
        <v>76</v>
      </c>
      <c r="Y11" s="28"/>
      <c r="Z11" s="28"/>
      <c r="AA11" s="28">
        <v>1</v>
      </c>
      <c r="AB11" s="29"/>
      <c r="AC11" s="29"/>
    </row>
    <row r="12" spans="1:29" s="30" customFormat="1" ht="90" x14ac:dyDescent="0.25">
      <c r="A12" s="28">
        <v>2</v>
      </c>
      <c r="B12" s="28" t="s">
        <v>55</v>
      </c>
      <c r="C12" s="28" t="s">
        <v>77</v>
      </c>
      <c r="D12" s="28" t="s">
        <v>78</v>
      </c>
      <c r="E12" s="28" t="s">
        <v>61</v>
      </c>
      <c r="F12" s="28" t="s">
        <v>79</v>
      </c>
      <c r="G12" s="28" t="s">
        <v>80</v>
      </c>
      <c r="H12" s="28" t="s">
        <v>52</v>
      </c>
      <c r="I12" s="28">
        <v>0.66600000000000004</v>
      </c>
      <c r="J12" s="28" t="s">
        <v>78</v>
      </c>
      <c r="K12" s="28">
        <v>0</v>
      </c>
      <c r="L12" s="28">
        <v>0</v>
      </c>
      <c r="M12" s="28">
        <v>1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1</v>
      </c>
      <c r="V12" s="28">
        <v>56</v>
      </c>
      <c r="W12" s="28" t="s">
        <v>65</v>
      </c>
      <c r="X12" s="28" t="s">
        <v>81</v>
      </c>
      <c r="Y12" s="28" t="s">
        <v>62</v>
      </c>
      <c r="Z12" s="28"/>
      <c r="AA12" s="28">
        <v>0</v>
      </c>
      <c r="AB12" s="29"/>
      <c r="AC12" s="29"/>
    </row>
    <row r="13" spans="1:29" s="30" customFormat="1" ht="60" x14ac:dyDescent="0.25">
      <c r="A13" s="28">
        <v>3</v>
      </c>
      <c r="B13" s="28" t="s">
        <v>55</v>
      </c>
      <c r="C13" s="28" t="s">
        <v>77</v>
      </c>
      <c r="D13" s="28" t="s">
        <v>82</v>
      </c>
      <c r="E13" s="28" t="s">
        <v>61</v>
      </c>
      <c r="F13" s="28" t="s">
        <v>83</v>
      </c>
      <c r="G13" s="28" t="s">
        <v>84</v>
      </c>
      <c r="H13" s="28" t="s">
        <v>52</v>
      </c>
      <c r="I13" s="28">
        <v>0.83299999999999996</v>
      </c>
      <c r="J13" s="28" t="s">
        <v>82</v>
      </c>
      <c r="K13" s="28">
        <v>0</v>
      </c>
      <c r="L13" s="28">
        <v>1</v>
      </c>
      <c r="M13" s="28">
        <v>1</v>
      </c>
      <c r="N13" s="28">
        <v>0</v>
      </c>
      <c r="O13" s="28">
        <v>0</v>
      </c>
      <c r="P13" s="28">
        <v>1</v>
      </c>
      <c r="Q13" s="28">
        <v>0</v>
      </c>
      <c r="R13" s="28">
        <v>0</v>
      </c>
      <c r="S13" s="28">
        <v>1</v>
      </c>
      <c r="T13" s="28">
        <v>0</v>
      </c>
      <c r="U13" s="28">
        <v>0</v>
      </c>
      <c r="V13" s="28">
        <v>51</v>
      </c>
      <c r="W13" s="28"/>
      <c r="X13" s="28" t="s">
        <v>85</v>
      </c>
      <c r="Y13" s="28" t="s">
        <v>66</v>
      </c>
      <c r="Z13" s="28"/>
      <c r="AA13" s="28">
        <v>0</v>
      </c>
      <c r="AB13" s="29"/>
      <c r="AC13" s="29"/>
    </row>
    <row r="14" spans="1:29" s="30" customFormat="1" ht="45" x14ac:dyDescent="0.25">
      <c r="A14" s="28">
        <v>4</v>
      </c>
      <c r="B14" s="28" t="s">
        <v>43</v>
      </c>
      <c r="C14" s="28" t="s">
        <v>86</v>
      </c>
      <c r="D14" s="28" t="s">
        <v>87</v>
      </c>
      <c r="E14" s="28" t="s">
        <v>88</v>
      </c>
      <c r="F14" s="28" t="s">
        <v>89</v>
      </c>
      <c r="G14" s="28" t="s">
        <v>90</v>
      </c>
      <c r="H14" s="28" t="s">
        <v>48</v>
      </c>
      <c r="I14" s="28">
        <v>1.2</v>
      </c>
      <c r="J14" s="28" t="s">
        <v>91</v>
      </c>
      <c r="K14" s="28">
        <v>0</v>
      </c>
      <c r="L14" s="28">
        <v>0</v>
      </c>
      <c r="M14" s="28">
        <v>8</v>
      </c>
      <c r="N14" s="28">
        <v>0</v>
      </c>
      <c r="O14" s="28">
        <v>0</v>
      </c>
      <c r="P14" s="28">
        <v>8</v>
      </c>
      <c r="Q14" s="28">
        <v>0</v>
      </c>
      <c r="R14" s="28">
        <v>0</v>
      </c>
      <c r="S14" s="28">
        <v>0</v>
      </c>
      <c r="T14" s="28">
        <v>8</v>
      </c>
      <c r="U14" s="28">
        <v>0</v>
      </c>
      <c r="V14" s="28">
        <v>15</v>
      </c>
      <c r="W14" s="28"/>
      <c r="X14" s="28" t="s">
        <v>92</v>
      </c>
      <c r="Y14" s="28"/>
      <c r="Z14" s="28"/>
      <c r="AA14" s="28">
        <v>1</v>
      </c>
      <c r="AB14" s="29"/>
      <c r="AC14" s="29"/>
    </row>
    <row r="15" spans="1:29" s="30" customFormat="1" ht="45" x14ac:dyDescent="0.25">
      <c r="A15" s="28">
        <v>5</v>
      </c>
      <c r="B15" s="28" t="s">
        <v>43</v>
      </c>
      <c r="C15" s="28" t="s">
        <v>86</v>
      </c>
      <c r="D15" s="28" t="s">
        <v>93</v>
      </c>
      <c r="E15" s="28" t="s">
        <v>61</v>
      </c>
      <c r="F15" s="28" t="s">
        <v>94</v>
      </c>
      <c r="G15" s="28" t="s">
        <v>95</v>
      </c>
      <c r="H15" s="28" t="s">
        <v>48</v>
      </c>
      <c r="I15" s="28">
        <v>5.5</v>
      </c>
      <c r="J15" s="28" t="s">
        <v>93</v>
      </c>
      <c r="K15" s="28">
        <v>0</v>
      </c>
      <c r="L15" s="28">
        <v>0</v>
      </c>
      <c r="M15" s="28">
        <v>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1</v>
      </c>
      <c r="V15" s="28">
        <v>42</v>
      </c>
      <c r="W15" s="28" t="s">
        <v>96</v>
      </c>
      <c r="X15" s="28" t="s">
        <v>97</v>
      </c>
      <c r="Y15" s="28"/>
      <c r="Z15" s="28"/>
      <c r="AA15" s="28">
        <v>1</v>
      </c>
      <c r="AB15" s="29"/>
      <c r="AC15" s="29"/>
    </row>
    <row r="16" spans="1:29" s="30" customFormat="1" ht="90" x14ac:dyDescent="0.25">
      <c r="A16" s="28">
        <v>6</v>
      </c>
      <c r="B16" s="28" t="s">
        <v>55</v>
      </c>
      <c r="C16" s="28" t="s">
        <v>77</v>
      </c>
      <c r="D16" s="28" t="s">
        <v>98</v>
      </c>
      <c r="E16" s="28" t="s">
        <v>61</v>
      </c>
      <c r="F16" s="28" t="s">
        <v>99</v>
      </c>
      <c r="G16" s="28" t="s">
        <v>100</v>
      </c>
      <c r="H16" s="28" t="s">
        <v>48</v>
      </c>
      <c r="I16" s="28">
        <v>2.266</v>
      </c>
      <c r="J16" s="28" t="s">
        <v>98</v>
      </c>
      <c r="K16" s="28">
        <v>0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</v>
      </c>
      <c r="V16" s="28">
        <v>35.200000000000003</v>
      </c>
      <c r="W16" s="28" t="s">
        <v>65</v>
      </c>
      <c r="X16" s="28" t="s">
        <v>101</v>
      </c>
      <c r="Y16" s="28"/>
      <c r="Z16" s="28"/>
      <c r="AA16" s="28">
        <v>1</v>
      </c>
      <c r="AB16" s="29"/>
      <c r="AC16" s="29"/>
    </row>
    <row r="17" spans="1:29" s="30" customFormat="1" ht="45" x14ac:dyDescent="0.25">
      <c r="A17" s="28">
        <v>7</v>
      </c>
      <c r="B17" s="28" t="s">
        <v>43</v>
      </c>
      <c r="C17" s="28" t="s">
        <v>102</v>
      </c>
      <c r="D17" s="28" t="s">
        <v>103</v>
      </c>
      <c r="E17" s="28" t="s">
        <v>61</v>
      </c>
      <c r="F17" s="28" t="s">
        <v>104</v>
      </c>
      <c r="G17" s="28" t="s">
        <v>105</v>
      </c>
      <c r="H17" s="28" t="s">
        <v>48</v>
      </c>
      <c r="I17" s="28">
        <v>1.766</v>
      </c>
      <c r="J17" s="28" t="s">
        <v>103</v>
      </c>
      <c r="K17" s="28">
        <v>0</v>
      </c>
      <c r="L17" s="28">
        <v>0</v>
      </c>
      <c r="M17" s="28">
        <v>15</v>
      </c>
      <c r="N17" s="28">
        <v>0</v>
      </c>
      <c r="O17" s="28">
        <v>0</v>
      </c>
      <c r="P17" s="28">
        <v>15</v>
      </c>
      <c r="Q17" s="28">
        <v>0</v>
      </c>
      <c r="R17" s="28">
        <v>0</v>
      </c>
      <c r="S17" s="28">
        <v>0</v>
      </c>
      <c r="T17" s="28">
        <v>15</v>
      </c>
      <c r="U17" s="28">
        <v>0</v>
      </c>
      <c r="V17" s="28">
        <v>14</v>
      </c>
      <c r="W17" s="28"/>
      <c r="X17" s="28" t="s">
        <v>106</v>
      </c>
      <c r="Y17" s="28"/>
      <c r="Z17" s="28"/>
      <c r="AA17" s="28">
        <v>1</v>
      </c>
      <c r="AB17" s="29"/>
      <c r="AC17" s="29"/>
    </row>
    <row r="18" spans="1:29" s="30" customFormat="1" ht="90" x14ac:dyDescent="0.25">
      <c r="A18" s="28">
        <v>8</v>
      </c>
      <c r="B18" s="28" t="s">
        <v>55</v>
      </c>
      <c r="C18" s="28" t="s">
        <v>77</v>
      </c>
      <c r="D18" s="28" t="s">
        <v>107</v>
      </c>
      <c r="E18" s="28" t="s">
        <v>61</v>
      </c>
      <c r="F18" s="28" t="s">
        <v>108</v>
      </c>
      <c r="G18" s="28" t="s">
        <v>109</v>
      </c>
      <c r="H18" s="28" t="s">
        <v>48</v>
      </c>
      <c r="I18" s="28">
        <v>0.316</v>
      </c>
      <c r="J18" s="28" t="s">
        <v>107</v>
      </c>
      <c r="K18" s="28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</v>
      </c>
      <c r="V18" s="28">
        <v>28.3</v>
      </c>
      <c r="W18" s="28" t="s">
        <v>65</v>
      </c>
      <c r="X18" s="28" t="s">
        <v>110</v>
      </c>
      <c r="Y18" s="28"/>
      <c r="Z18" s="28"/>
      <c r="AA18" s="28">
        <v>1</v>
      </c>
      <c r="AB18" s="29"/>
      <c r="AC18" s="29"/>
    </row>
    <row r="19" spans="1:29" s="30" customFormat="1" ht="45" x14ac:dyDescent="0.25">
      <c r="A19" s="28">
        <v>9</v>
      </c>
      <c r="B19" s="28" t="s">
        <v>43</v>
      </c>
      <c r="C19" s="28" t="s">
        <v>102</v>
      </c>
      <c r="D19" s="28" t="s">
        <v>111</v>
      </c>
      <c r="E19" s="28" t="s">
        <v>61</v>
      </c>
      <c r="F19" s="28" t="s">
        <v>112</v>
      </c>
      <c r="G19" s="28" t="s">
        <v>113</v>
      </c>
      <c r="H19" s="28" t="s">
        <v>48</v>
      </c>
      <c r="I19" s="28">
        <v>2.2999999999999998</v>
      </c>
      <c r="J19" s="28" t="s">
        <v>111</v>
      </c>
      <c r="K19" s="28">
        <v>0</v>
      </c>
      <c r="L19" s="28">
        <v>0</v>
      </c>
      <c r="M19" s="28">
        <v>33</v>
      </c>
      <c r="N19" s="28">
        <v>0</v>
      </c>
      <c r="O19" s="28">
        <v>0</v>
      </c>
      <c r="P19" s="28">
        <v>33</v>
      </c>
      <c r="Q19" s="28">
        <v>0</v>
      </c>
      <c r="R19" s="28">
        <v>0</v>
      </c>
      <c r="S19" s="28">
        <v>0</v>
      </c>
      <c r="T19" s="28">
        <v>33</v>
      </c>
      <c r="U19" s="28">
        <v>0</v>
      </c>
      <c r="V19" s="28">
        <v>14.3</v>
      </c>
      <c r="W19" s="28"/>
      <c r="X19" s="28" t="s">
        <v>114</v>
      </c>
      <c r="Y19" s="28"/>
      <c r="Z19" s="28"/>
      <c r="AA19" s="28">
        <v>1</v>
      </c>
      <c r="AB19" s="29"/>
      <c r="AC19" s="29"/>
    </row>
    <row r="20" spans="1:29" s="30" customFormat="1" ht="195" x14ac:dyDescent="0.25">
      <c r="A20" s="28">
        <v>10</v>
      </c>
      <c r="B20" s="28" t="s">
        <v>55</v>
      </c>
      <c r="C20" s="28" t="s">
        <v>77</v>
      </c>
      <c r="D20" s="28" t="s">
        <v>115</v>
      </c>
      <c r="E20" s="28" t="s">
        <v>61</v>
      </c>
      <c r="F20" s="28" t="s">
        <v>116</v>
      </c>
      <c r="G20" s="28" t="s">
        <v>117</v>
      </c>
      <c r="H20" s="28" t="s">
        <v>52</v>
      </c>
      <c r="I20" s="28">
        <v>0.12</v>
      </c>
      <c r="J20" s="28" t="s">
        <v>115</v>
      </c>
      <c r="K20" s="28">
        <v>0</v>
      </c>
      <c r="L20" s="28">
        <v>0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1</v>
      </c>
      <c r="V20" s="28">
        <v>157</v>
      </c>
      <c r="W20" s="28" t="s">
        <v>69</v>
      </c>
      <c r="X20" s="28" t="s">
        <v>118</v>
      </c>
      <c r="Y20" s="28" t="s">
        <v>62</v>
      </c>
      <c r="Z20" s="28"/>
      <c r="AA20" s="28">
        <v>0</v>
      </c>
      <c r="AB20" s="29"/>
      <c r="AC20" s="29"/>
    </row>
    <row r="21" spans="1:29" s="30" customFormat="1" ht="45" x14ac:dyDescent="0.25">
      <c r="A21" s="28">
        <v>11</v>
      </c>
      <c r="B21" s="28" t="s">
        <v>55</v>
      </c>
      <c r="C21" s="28" t="s">
        <v>77</v>
      </c>
      <c r="D21" s="28" t="s">
        <v>119</v>
      </c>
      <c r="E21" s="28" t="s">
        <v>61</v>
      </c>
      <c r="F21" s="28" t="s">
        <v>120</v>
      </c>
      <c r="G21" s="28" t="s">
        <v>121</v>
      </c>
      <c r="H21" s="28" t="s">
        <v>52</v>
      </c>
      <c r="I21" s="28">
        <v>0.55000000000000004</v>
      </c>
      <c r="J21" s="28" t="s">
        <v>119</v>
      </c>
      <c r="K21" s="28">
        <v>0</v>
      </c>
      <c r="L21" s="28">
        <v>1</v>
      </c>
      <c r="M21" s="28">
        <v>1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8">
        <v>1</v>
      </c>
      <c r="T21" s="28">
        <v>0</v>
      </c>
      <c r="U21" s="28">
        <v>0</v>
      </c>
      <c r="V21" s="28">
        <v>163</v>
      </c>
      <c r="W21" s="28"/>
      <c r="X21" s="28" t="s">
        <v>122</v>
      </c>
      <c r="Y21" s="28" t="s">
        <v>66</v>
      </c>
      <c r="Z21" s="28"/>
      <c r="AA21" s="28">
        <v>0</v>
      </c>
      <c r="AB21" s="29"/>
      <c r="AC21" s="29"/>
    </row>
    <row r="22" spans="1:29" s="30" customFormat="1" ht="45" x14ac:dyDescent="0.25">
      <c r="A22" s="28">
        <v>12</v>
      </c>
      <c r="B22" s="28" t="s">
        <v>55</v>
      </c>
      <c r="C22" s="28" t="s">
        <v>77</v>
      </c>
      <c r="D22" s="28" t="s">
        <v>123</v>
      </c>
      <c r="E22" s="28" t="s">
        <v>61</v>
      </c>
      <c r="F22" s="28" t="s">
        <v>124</v>
      </c>
      <c r="G22" s="28" t="s">
        <v>125</v>
      </c>
      <c r="H22" s="28" t="s">
        <v>52</v>
      </c>
      <c r="I22" s="28">
        <v>1.716</v>
      </c>
      <c r="J22" s="28" t="s">
        <v>123</v>
      </c>
      <c r="K22" s="28">
        <v>1</v>
      </c>
      <c r="L22" s="28">
        <v>1</v>
      </c>
      <c r="M22" s="28">
        <v>1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8">
        <v>1</v>
      </c>
      <c r="T22" s="28">
        <v>0</v>
      </c>
      <c r="U22" s="28">
        <v>0</v>
      </c>
      <c r="V22" s="28">
        <v>178</v>
      </c>
      <c r="W22" s="28"/>
      <c r="X22" s="28" t="s">
        <v>126</v>
      </c>
      <c r="Y22" s="28" t="s">
        <v>66</v>
      </c>
      <c r="Z22" s="28"/>
      <c r="AA22" s="28">
        <v>0</v>
      </c>
      <c r="AB22" s="29"/>
      <c r="AC22" s="29"/>
    </row>
    <row r="23" spans="1:29" s="30" customFormat="1" ht="45" x14ac:dyDescent="0.25">
      <c r="A23" s="28">
        <v>13</v>
      </c>
      <c r="B23" s="28" t="s">
        <v>43</v>
      </c>
      <c r="C23" s="28" t="s">
        <v>102</v>
      </c>
      <c r="D23" s="28" t="s">
        <v>127</v>
      </c>
      <c r="E23" s="28" t="s">
        <v>61</v>
      </c>
      <c r="F23" s="28" t="s">
        <v>128</v>
      </c>
      <c r="G23" s="28" t="s">
        <v>129</v>
      </c>
      <c r="H23" s="28" t="s">
        <v>48</v>
      </c>
      <c r="I23" s="28">
        <v>1.8</v>
      </c>
      <c r="J23" s="28" t="s">
        <v>127</v>
      </c>
      <c r="K23" s="28">
        <v>0</v>
      </c>
      <c r="L23" s="28">
        <v>0</v>
      </c>
      <c r="M23" s="28">
        <v>4</v>
      </c>
      <c r="N23" s="28">
        <v>0</v>
      </c>
      <c r="O23" s="28">
        <v>0</v>
      </c>
      <c r="P23" s="28">
        <v>4</v>
      </c>
      <c r="Q23" s="28">
        <v>0</v>
      </c>
      <c r="R23" s="28">
        <v>0</v>
      </c>
      <c r="S23" s="28">
        <v>0</v>
      </c>
      <c r="T23" s="28">
        <v>4</v>
      </c>
      <c r="U23" s="28">
        <v>0</v>
      </c>
      <c r="V23" s="28">
        <v>15</v>
      </c>
      <c r="W23" s="28"/>
      <c r="X23" s="28" t="s">
        <v>130</v>
      </c>
      <c r="Y23" s="28"/>
      <c r="Z23" s="28"/>
      <c r="AA23" s="28">
        <v>1</v>
      </c>
      <c r="AB23" s="29"/>
      <c r="AC23" s="29"/>
    </row>
    <row r="24" spans="1:29" s="30" customFormat="1" ht="60" x14ac:dyDescent="0.25">
      <c r="A24" s="28">
        <v>14</v>
      </c>
      <c r="B24" s="28" t="s">
        <v>55</v>
      </c>
      <c r="C24" s="28" t="s">
        <v>77</v>
      </c>
      <c r="D24" s="28" t="s">
        <v>107</v>
      </c>
      <c r="E24" s="28" t="s">
        <v>61</v>
      </c>
      <c r="F24" s="28" t="s">
        <v>131</v>
      </c>
      <c r="G24" s="28" t="s">
        <v>132</v>
      </c>
      <c r="H24" s="28" t="s">
        <v>52</v>
      </c>
      <c r="I24" s="28">
        <v>0.1</v>
      </c>
      <c r="J24" s="28" t="s">
        <v>107</v>
      </c>
      <c r="K24" s="28">
        <v>0</v>
      </c>
      <c r="L24" s="28">
        <v>0</v>
      </c>
      <c r="M24" s="28">
        <v>1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1</v>
      </c>
      <c r="V24" s="28">
        <v>28.3</v>
      </c>
      <c r="W24" s="28"/>
      <c r="X24" s="28" t="s">
        <v>133</v>
      </c>
      <c r="Y24" s="28" t="s">
        <v>62</v>
      </c>
      <c r="Z24" s="28"/>
      <c r="AA24" s="28">
        <v>0</v>
      </c>
      <c r="AB24" s="29"/>
      <c r="AC24" s="29"/>
    </row>
    <row r="25" spans="1:29" s="30" customFormat="1" ht="45" x14ac:dyDescent="0.25">
      <c r="A25" s="28">
        <v>15</v>
      </c>
      <c r="B25" s="28" t="s">
        <v>55</v>
      </c>
      <c r="C25" s="28" t="s">
        <v>77</v>
      </c>
      <c r="D25" s="28" t="s">
        <v>134</v>
      </c>
      <c r="E25" s="28" t="s">
        <v>61</v>
      </c>
      <c r="F25" s="28" t="s">
        <v>135</v>
      </c>
      <c r="G25" s="28" t="s">
        <v>136</v>
      </c>
      <c r="H25" s="28" t="s">
        <v>52</v>
      </c>
      <c r="I25" s="28">
        <v>0.76600000000000001</v>
      </c>
      <c r="J25" s="28" t="s">
        <v>134</v>
      </c>
      <c r="K25" s="28">
        <v>0</v>
      </c>
      <c r="L25" s="28">
        <v>1</v>
      </c>
      <c r="M25" s="28">
        <v>1</v>
      </c>
      <c r="N25" s="28">
        <v>0</v>
      </c>
      <c r="O25" s="28">
        <v>1</v>
      </c>
      <c r="P25" s="28">
        <v>0</v>
      </c>
      <c r="Q25" s="28">
        <v>0</v>
      </c>
      <c r="R25" s="28">
        <v>0</v>
      </c>
      <c r="S25" s="28">
        <v>1</v>
      </c>
      <c r="T25" s="28">
        <v>0</v>
      </c>
      <c r="U25" s="28">
        <v>0</v>
      </c>
      <c r="V25" s="28">
        <v>45</v>
      </c>
      <c r="W25" s="28"/>
      <c r="X25" s="28" t="s">
        <v>137</v>
      </c>
      <c r="Y25" s="28" t="s">
        <v>66</v>
      </c>
      <c r="Z25" s="28"/>
      <c r="AA25" s="28">
        <v>0</v>
      </c>
      <c r="AB25" s="29"/>
      <c r="AC25" s="29"/>
    </row>
    <row r="26" spans="1:29" s="30" customFormat="1" ht="45" x14ac:dyDescent="0.25">
      <c r="A26" s="28">
        <v>16</v>
      </c>
      <c r="B26" s="28" t="s">
        <v>43</v>
      </c>
      <c r="C26" s="28" t="s">
        <v>86</v>
      </c>
      <c r="D26" s="28" t="s">
        <v>93</v>
      </c>
      <c r="E26" s="28" t="s">
        <v>61</v>
      </c>
      <c r="F26" s="28" t="s">
        <v>138</v>
      </c>
      <c r="G26" s="28" t="s">
        <v>139</v>
      </c>
      <c r="H26" s="28" t="s">
        <v>48</v>
      </c>
      <c r="I26" s="28">
        <v>0.88300000000000001</v>
      </c>
      <c r="J26" s="28" t="s">
        <v>93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1</v>
      </c>
      <c r="V26" s="28">
        <v>42</v>
      </c>
      <c r="W26" s="28" t="s">
        <v>96</v>
      </c>
      <c r="X26" s="28" t="s">
        <v>140</v>
      </c>
      <c r="Y26" s="28"/>
      <c r="Z26" s="28"/>
      <c r="AA26" s="28">
        <v>1</v>
      </c>
      <c r="AB26" s="29"/>
      <c r="AC26" s="29"/>
    </row>
    <row r="27" spans="1:29" s="30" customFormat="1" ht="105" x14ac:dyDescent="0.25">
      <c r="A27" s="28">
        <v>17</v>
      </c>
      <c r="B27" s="28" t="s">
        <v>55</v>
      </c>
      <c r="C27" s="28" t="s">
        <v>77</v>
      </c>
      <c r="D27" s="28" t="s">
        <v>141</v>
      </c>
      <c r="E27" s="28" t="s">
        <v>67</v>
      </c>
      <c r="F27" s="28" t="s">
        <v>142</v>
      </c>
      <c r="G27" s="28" t="s">
        <v>143</v>
      </c>
      <c r="H27" s="28" t="s">
        <v>52</v>
      </c>
      <c r="I27" s="28">
        <v>1.03</v>
      </c>
      <c r="J27" s="28" t="s">
        <v>141</v>
      </c>
      <c r="K27" s="28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1</v>
      </c>
      <c r="V27" s="28">
        <v>105</v>
      </c>
      <c r="W27" s="28" t="s">
        <v>144</v>
      </c>
      <c r="X27" s="28" t="s">
        <v>145</v>
      </c>
      <c r="Y27" s="28" t="s">
        <v>62</v>
      </c>
      <c r="Z27" s="28"/>
      <c r="AA27" s="28">
        <v>0</v>
      </c>
      <c r="AB27" s="29"/>
      <c r="AC27" s="29"/>
    </row>
    <row r="28" spans="1:29" s="30" customFormat="1" ht="90" x14ac:dyDescent="0.25">
      <c r="A28" s="28">
        <v>18</v>
      </c>
      <c r="B28" s="28" t="s">
        <v>55</v>
      </c>
      <c r="C28" s="28" t="s">
        <v>77</v>
      </c>
      <c r="D28" s="28" t="s">
        <v>146</v>
      </c>
      <c r="E28" s="28" t="s">
        <v>61</v>
      </c>
      <c r="F28" s="28" t="s">
        <v>147</v>
      </c>
      <c r="G28" s="28" t="s">
        <v>148</v>
      </c>
      <c r="H28" s="28" t="s">
        <v>52</v>
      </c>
      <c r="I28" s="28">
        <v>1.0666</v>
      </c>
      <c r="J28" s="28" t="s">
        <v>146</v>
      </c>
      <c r="K28" s="28">
        <v>0</v>
      </c>
      <c r="L28" s="28">
        <v>0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1</v>
      </c>
      <c r="V28" s="28">
        <v>55</v>
      </c>
      <c r="W28" s="28" t="s">
        <v>149</v>
      </c>
      <c r="X28" s="28" t="s">
        <v>150</v>
      </c>
      <c r="Y28" s="28" t="s">
        <v>62</v>
      </c>
      <c r="Z28" s="28"/>
      <c r="AA28" s="28">
        <v>0</v>
      </c>
      <c r="AB28" s="29"/>
      <c r="AC28" s="29"/>
    </row>
    <row r="29" spans="1:29" s="30" customFormat="1" ht="90" x14ac:dyDescent="0.25">
      <c r="A29" s="28">
        <v>19</v>
      </c>
      <c r="B29" s="28" t="s">
        <v>55</v>
      </c>
      <c r="C29" s="28" t="s">
        <v>77</v>
      </c>
      <c r="D29" s="28" t="s">
        <v>151</v>
      </c>
      <c r="E29" s="28" t="s">
        <v>61</v>
      </c>
      <c r="F29" s="28" t="s">
        <v>152</v>
      </c>
      <c r="G29" s="28" t="s">
        <v>153</v>
      </c>
      <c r="H29" s="28" t="s">
        <v>52</v>
      </c>
      <c r="I29" s="28">
        <v>4.45</v>
      </c>
      <c r="J29" s="28" t="s">
        <v>151</v>
      </c>
      <c r="K29" s="28">
        <v>0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1</v>
      </c>
      <c r="V29" s="28">
        <v>56</v>
      </c>
      <c r="W29" s="28" t="s">
        <v>65</v>
      </c>
      <c r="X29" s="28" t="s">
        <v>154</v>
      </c>
      <c r="Y29" s="28" t="s">
        <v>62</v>
      </c>
      <c r="Z29" s="28"/>
      <c r="AA29" s="28">
        <v>0</v>
      </c>
      <c r="AB29" s="29"/>
      <c r="AC29" s="29"/>
    </row>
    <row r="30" spans="1:29" s="30" customFormat="1" ht="195" x14ac:dyDescent="0.25">
      <c r="A30" s="28">
        <v>20</v>
      </c>
      <c r="B30" s="28" t="s">
        <v>55</v>
      </c>
      <c r="C30" s="28" t="s">
        <v>77</v>
      </c>
      <c r="D30" s="28" t="s">
        <v>115</v>
      </c>
      <c r="E30" s="28" t="s">
        <v>61</v>
      </c>
      <c r="F30" s="28" t="s">
        <v>155</v>
      </c>
      <c r="G30" s="28" t="s">
        <v>156</v>
      </c>
      <c r="H30" s="28" t="s">
        <v>52</v>
      </c>
      <c r="I30" s="28">
        <v>0.15</v>
      </c>
      <c r="J30" s="28" t="s">
        <v>115</v>
      </c>
      <c r="K30" s="28">
        <v>0</v>
      </c>
      <c r="L30" s="28">
        <v>0</v>
      </c>
      <c r="M30" s="28">
        <v>1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157</v>
      </c>
      <c r="W30" s="28" t="s">
        <v>69</v>
      </c>
      <c r="X30" s="28" t="s">
        <v>157</v>
      </c>
      <c r="Y30" s="28" t="s">
        <v>62</v>
      </c>
      <c r="Z30" s="28"/>
      <c r="AA30" s="28">
        <v>0</v>
      </c>
      <c r="AB30" s="29"/>
      <c r="AC30" s="29"/>
    </row>
    <row r="31" spans="1:29" s="30" customFormat="1" ht="330" x14ac:dyDescent="0.25">
      <c r="A31" s="28">
        <v>21</v>
      </c>
      <c r="B31" s="28" t="s">
        <v>55</v>
      </c>
      <c r="C31" s="28" t="s">
        <v>70</v>
      </c>
      <c r="D31" s="28" t="s">
        <v>158</v>
      </c>
      <c r="E31" s="28" t="s">
        <v>72</v>
      </c>
      <c r="F31" s="28" t="s">
        <v>159</v>
      </c>
      <c r="G31" s="28" t="s">
        <v>160</v>
      </c>
      <c r="H31" s="28" t="s">
        <v>48</v>
      </c>
      <c r="I31" s="28">
        <v>5.55</v>
      </c>
      <c r="J31" s="28" t="s">
        <v>161</v>
      </c>
      <c r="K31" s="28">
        <v>0</v>
      </c>
      <c r="L31" s="28">
        <v>0</v>
      </c>
      <c r="M31" s="28">
        <v>20</v>
      </c>
      <c r="N31" s="28">
        <v>0</v>
      </c>
      <c r="O31" s="28">
        <v>0</v>
      </c>
      <c r="P31" s="28">
        <v>17</v>
      </c>
      <c r="Q31" s="28">
        <v>0</v>
      </c>
      <c r="R31" s="28">
        <v>0</v>
      </c>
      <c r="S31" s="28">
        <v>9</v>
      </c>
      <c r="T31" s="28">
        <v>8</v>
      </c>
      <c r="U31" s="28">
        <v>3</v>
      </c>
      <c r="V31" s="28">
        <v>1608</v>
      </c>
      <c r="W31" s="28" t="s">
        <v>162</v>
      </c>
      <c r="X31" s="28" t="s">
        <v>163</v>
      </c>
      <c r="Y31" s="28"/>
      <c r="Z31" s="28"/>
      <c r="AA31" s="28">
        <v>1</v>
      </c>
      <c r="AB31" s="29"/>
      <c r="AC31" s="29"/>
    </row>
    <row r="32" spans="1:29" s="30" customFormat="1" ht="90" x14ac:dyDescent="0.25">
      <c r="A32" s="28">
        <v>22</v>
      </c>
      <c r="B32" s="28" t="s">
        <v>55</v>
      </c>
      <c r="C32" s="28" t="s">
        <v>64</v>
      </c>
      <c r="D32" s="28" t="s">
        <v>164</v>
      </c>
      <c r="E32" s="28" t="s">
        <v>61</v>
      </c>
      <c r="F32" s="28" t="s">
        <v>165</v>
      </c>
      <c r="G32" s="28" t="s">
        <v>166</v>
      </c>
      <c r="H32" s="28" t="s">
        <v>48</v>
      </c>
      <c r="I32" s="28">
        <v>4.883</v>
      </c>
      <c r="J32" s="28" t="s">
        <v>164</v>
      </c>
      <c r="K32" s="28">
        <v>0</v>
      </c>
      <c r="L32" s="28">
        <v>0</v>
      </c>
      <c r="M32" s="28">
        <v>3</v>
      </c>
      <c r="N32" s="28">
        <v>0</v>
      </c>
      <c r="O32" s="28">
        <v>0</v>
      </c>
      <c r="P32" s="28">
        <v>2</v>
      </c>
      <c r="Q32" s="28">
        <v>0</v>
      </c>
      <c r="R32" s="28">
        <v>0</v>
      </c>
      <c r="S32" s="28">
        <v>2</v>
      </c>
      <c r="T32" s="28">
        <v>0</v>
      </c>
      <c r="U32" s="28">
        <v>1</v>
      </c>
      <c r="V32" s="28">
        <v>9</v>
      </c>
      <c r="W32" s="28" t="s">
        <v>65</v>
      </c>
      <c r="X32" s="28" t="s">
        <v>167</v>
      </c>
      <c r="Y32" s="28"/>
      <c r="Z32" s="28"/>
      <c r="AA32" s="28">
        <v>1</v>
      </c>
      <c r="AB32" s="29"/>
      <c r="AC32" s="29"/>
    </row>
    <row r="33" spans="1:29" s="30" customFormat="1" ht="90" x14ac:dyDescent="0.25">
      <c r="A33" s="28">
        <v>23</v>
      </c>
      <c r="B33" s="28" t="s">
        <v>55</v>
      </c>
      <c r="C33" s="28" t="s">
        <v>77</v>
      </c>
      <c r="D33" s="28" t="s">
        <v>168</v>
      </c>
      <c r="E33" s="28" t="s">
        <v>61</v>
      </c>
      <c r="F33" s="28" t="s">
        <v>169</v>
      </c>
      <c r="G33" s="28" t="s">
        <v>170</v>
      </c>
      <c r="H33" s="28" t="s">
        <v>52</v>
      </c>
      <c r="I33" s="28">
        <v>1.4159999999999999</v>
      </c>
      <c r="J33" s="28" t="s">
        <v>168</v>
      </c>
      <c r="K33" s="28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1</v>
      </c>
      <c r="V33" s="28">
        <v>589</v>
      </c>
      <c r="W33" s="28" t="s">
        <v>65</v>
      </c>
      <c r="X33" s="28" t="s">
        <v>171</v>
      </c>
      <c r="Y33" s="28" t="s">
        <v>62</v>
      </c>
      <c r="Z33" s="28"/>
      <c r="AA33" s="28">
        <v>0</v>
      </c>
      <c r="AB33" s="29"/>
      <c r="AC33" s="29"/>
    </row>
    <row r="34" spans="1:29" s="30" customFormat="1" ht="45" x14ac:dyDescent="0.25">
      <c r="A34" s="28">
        <v>24</v>
      </c>
      <c r="B34" s="28" t="s">
        <v>43</v>
      </c>
      <c r="C34" s="28" t="s">
        <v>102</v>
      </c>
      <c r="D34" s="28" t="s">
        <v>172</v>
      </c>
      <c r="E34" s="28" t="s">
        <v>61</v>
      </c>
      <c r="F34" s="28" t="s">
        <v>173</v>
      </c>
      <c r="G34" s="28" t="s">
        <v>174</v>
      </c>
      <c r="H34" s="28" t="s">
        <v>48</v>
      </c>
      <c r="I34" s="28">
        <v>1.633</v>
      </c>
      <c r="J34" s="28" t="s">
        <v>172</v>
      </c>
      <c r="K34" s="28">
        <v>0</v>
      </c>
      <c r="L34" s="28">
        <v>0</v>
      </c>
      <c r="M34" s="28">
        <v>1</v>
      </c>
      <c r="N34" s="28">
        <v>0</v>
      </c>
      <c r="O34" s="28">
        <v>0</v>
      </c>
      <c r="P34" s="28">
        <v>1</v>
      </c>
      <c r="Q34" s="28">
        <v>0</v>
      </c>
      <c r="R34" s="28">
        <v>0</v>
      </c>
      <c r="S34" s="28">
        <v>0</v>
      </c>
      <c r="T34" s="28">
        <v>1</v>
      </c>
      <c r="U34" s="28">
        <v>0</v>
      </c>
      <c r="V34" s="28">
        <v>20</v>
      </c>
      <c r="W34" s="28"/>
      <c r="X34" s="28" t="s">
        <v>175</v>
      </c>
      <c r="Y34" s="28"/>
      <c r="Z34" s="28"/>
      <c r="AA34" s="28">
        <v>1</v>
      </c>
      <c r="AB34" s="29"/>
      <c r="AC34" s="29"/>
    </row>
    <row r="35" spans="1:29" s="30" customFormat="1" ht="90" x14ac:dyDescent="0.25">
      <c r="A35" s="28">
        <v>25</v>
      </c>
      <c r="B35" s="28" t="s">
        <v>55</v>
      </c>
      <c r="C35" s="28" t="s">
        <v>77</v>
      </c>
      <c r="D35" s="28" t="s">
        <v>176</v>
      </c>
      <c r="E35" s="28" t="s">
        <v>61</v>
      </c>
      <c r="F35" s="28" t="s">
        <v>177</v>
      </c>
      <c r="G35" s="28" t="s">
        <v>178</v>
      </c>
      <c r="H35" s="28" t="s">
        <v>52</v>
      </c>
      <c r="I35" s="28">
        <v>0.46600000000000003</v>
      </c>
      <c r="J35" s="28" t="s">
        <v>176</v>
      </c>
      <c r="K35" s="28">
        <v>0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1</v>
      </c>
      <c r="V35" s="28">
        <v>303</v>
      </c>
      <c r="W35" s="28" t="s">
        <v>65</v>
      </c>
      <c r="X35" s="28" t="s">
        <v>179</v>
      </c>
      <c r="Y35" s="28" t="s">
        <v>62</v>
      </c>
      <c r="Z35" s="28"/>
      <c r="AA35" s="28">
        <v>0</v>
      </c>
      <c r="AB35" s="29"/>
      <c r="AC35" s="29"/>
    </row>
    <row r="36" spans="1:29" s="30" customFormat="1" ht="60" x14ac:dyDescent="0.25">
      <c r="A36" s="28">
        <v>26</v>
      </c>
      <c r="B36" s="28" t="s">
        <v>55</v>
      </c>
      <c r="C36" s="28" t="s">
        <v>77</v>
      </c>
      <c r="D36" s="28" t="s">
        <v>180</v>
      </c>
      <c r="E36" s="28" t="s">
        <v>61</v>
      </c>
      <c r="F36" s="28" t="s">
        <v>181</v>
      </c>
      <c r="G36" s="28" t="s">
        <v>182</v>
      </c>
      <c r="H36" s="28" t="s">
        <v>52</v>
      </c>
      <c r="I36" s="28">
        <v>0.83299999999999996</v>
      </c>
      <c r="J36" s="28" t="s">
        <v>180</v>
      </c>
      <c r="K36" s="28">
        <v>0</v>
      </c>
      <c r="L36" s="28">
        <v>0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1</v>
      </c>
      <c r="V36" s="28">
        <v>159</v>
      </c>
      <c r="W36" s="28" t="s">
        <v>96</v>
      </c>
      <c r="X36" s="28" t="s">
        <v>183</v>
      </c>
      <c r="Y36" s="28" t="s">
        <v>62</v>
      </c>
      <c r="Z36" s="28"/>
      <c r="AA36" s="28">
        <v>0</v>
      </c>
      <c r="AB36" s="29"/>
      <c r="AC36" s="29"/>
    </row>
    <row r="37" spans="1:29" s="30" customFormat="1" ht="90" x14ac:dyDescent="0.25">
      <c r="A37" s="28">
        <v>27</v>
      </c>
      <c r="B37" s="28" t="s">
        <v>55</v>
      </c>
      <c r="C37" s="28" t="s">
        <v>77</v>
      </c>
      <c r="D37" s="28" t="s">
        <v>184</v>
      </c>
      <c r="E37" s="28" t="s">
        <v>61</v>
      </c>
      <c r="F37" s="28" t="s">
        <v>185</v>
      </c>
      <c r="G37" s="28" t="s">
        <v>186</v>
      </c>
      <c r="H37" s="28" t="s">
        <v>52</v>
      </c>
      <c r="I37" s="28">
        <v>1.133</v>
      </c>
      <c r="J37" s="28" t="s">
        <v>184</v>
      </c>
      <c r="K37" s="28">
        <v>0</v>
      </c>
      <c r="L37" s="28">
        <v>0</v>
      </c>
      <c r="M37" s="28">
        <v>1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1</v>
      </c>
      <c r="V37" s="28">
        <v>135</v>
      </c>
      <c r="W37" s="28" t="s">
        <v>65</v>
      </c>
      <c r="X37" s="28" t="s">
        <v>187</v>
      </c>
      <c r="Y37" s="28" t="s">
        <v>62</v>
      </c>
      <c r="Z37" s="28"/>
      <c r="AA37" s="28">
        <v>0</v>
      </c>
      <c r="AB37" s="29"/>
      <c r="AC37" s="29"/>
    </row>
    <row r="38" spans="1:29" s="30" customFormat="1" ht="45" x14ac:dyDescent="0.25">
      <c r="A38" s="28">
        <v>28</v>
      </c>
      <c r="B38" s="28" t="s">
        <v>55</v>
      </c>
      <c r="C38" s="28" t="s">
        <v>68</v>
      </c>
      <c r="D38" s="28" t="s">
        <v>188</v>
      </c>
      <c r="E38" s="28" t="s">
        <v>61</v>
      </c>
      <c r="F38" s="28" t="s">
        <v>189</v>
      </c>
      <c r="G38" s="28" t="s">
        <v>190</v>
      </c>
      <c r="H38" s="28" t="s">
        <v>52</v>
      </c>
      <c r="I38" s="28">
        <v>0.96599999999999997</v>
      </c>
      <c r="J38" s="28" t="s">
        <v>188</v>
      </c>
      <c r="K38" s="28">
        <v>0</v>
      </c>
      <c r="L38" s="28">
        <v>0</v>
      </c>
      <c r="M38" s="28">
        <v>1</v>
      </c>
      <c r="N38" s="28">
        <v>0</v>
      </c>
      <c r="O38" s="28">
        <v>0</v>
      </c>
      <c r="P38" s="28">
        <v>1</v>
      </c>
      <c r="Q38" s="28">
        <v>0</v>
      </c>
      <c r="R38" s="28">
        <v>0</v>
      </c>
      <c r="S38" s="28">
        <v>1</v>
      </c>
      <c r="T38" s="28">
        <v>0</v>
      </c>
      <c r="U38" s="28">
        <v>0</v>
      </c>
      <c r="V38" s="28">
        <v>62</v>
      </c>
      <c r="W38" s="28"/>
      <c r="X38" s="28" t="s">
        <v>191</v>
      </c>
      <c r="Y38" s="28" t="s">
        <v>66</v>
      </c>
      <c r="Z38" s="28"/>
      <c r="AA38" s="28">
        <v>0</v>
      </c>
      <c r="AB38" s="29"/>
      <c r="AC38" s="29"/>
    </row>
    <row r="39" spans="1:29" s="30" customFormat="1" ht="45" x14ac:dyDescent="0.25">
      <c r="A39" s="28">
        <v>29</v>
      </c>
      <c r="B39" s="28" t="s">
        <v>43</v>
      </c>
      <c r="C39" s="28" t="s">
        <v>102</v>
      </c>
      <c r="D39" s="28" t="s">
        <v>192</v>
      </c>
      <c r="E39" s="28" t="s">
        <v>61</v>
      </c>
      <c r="F39" s="28" t="s">
        <v>193</v>
      </c>
      <c r="G39" s="28" t="s">
        <v>194</v>
      </c>
      <c r="H39" s="28" t="s">
        <v>48</v>
      </c>
      <c r="I39" s="28">
        <v>0.05</v>
      </c>
      <c r="J39" s="28" t="s">
        <v>192</v>
      </c>
      <c r="K39" s="28">
        <v>0</v>
      </c>
      <c r="L39" s="28">
        <v>0</v>
      </c>
      <c r="M39" s="28">
        <v>3</v>
      </c>
      <c r="N39" s="28">
        <v>0</v>
      </c>
      <c r="O39" s="28">
        <v>0</v>
      </c>
      <c r="P39" s="28">
        <v>3</v>
      </c>
      <c r="Q39" s="28">
        <v>0</v>
      </c>
      <c r="R39" s="28">
        <v>0</v>
      </c>
      <c r="S39" s="28">
        <v>0</v>
      </c>
      <c r="T39" s="28">
        <v>3</v>
      </c>
      <c r="U39" s="28">
        <v>0</v>
      </c>
      <c r="V39" s="28">
        <v>45</v>
      </c>
      <c r="W39" s="28"/>
      <c r="X39" s="28" t="s">
        <v>195</v>
      </c>
      <c r="Y39" s="28"/>
      <c r="Z39" s="28"/>
      <c r="AA39" s="28">
        <v>1</v>
      </c>
      <c r="AB39" s="29"/>
      <c r="AC39" s="29"/>
    </row>
    <row r="40" spans="1:29" s="30" customFormat="1" ht="45" x14ac:dyDescent="0.25">
      <c r="A40" s="28">
        <v>30</v>
      </c>
      <c r="B40" s="28" t="s">
        <v>43</v>
      </c>
      <c r="C40" s="28" t="s">
        <v>102</v>
      </c>
      <c r="D40" s="28" t="s">
        <v>192</v>
      </c>
      <c r="E40" s="28" t="s">
        <v>61</v>
      </c>
      <c r="F40" s="28" t="s">
        <v>196</v>
      </c>
      <c r="G40" s="28" t="s">
        <v>197</v>
      </c>
      <c r="H40" s="28" t="s">
        <v>48</v>
      </c>
      <c r="I40" s="28">
        <v>8.3000000000000004E-2</v>
      </c>
      <c r="J40" s="28" t="s">
        <v>192</v>
      </c>
      <c r="K40" s="28">
        <v>0</v>
      </c>
      <c r="L40" s="28">
        <v>0</v>
      </c>
      <c r="M40" s="28">
        <v>3</v>
      </c>
      <c r="N40" s="28">
        <v>0</v>
      </c>
      <c r="O40" s="28">
        <v>0</v>
      </c>
      <c r="P40" s="28">
        <v>3</v>
      </c>
      <c r="Q40" s="28">
        <v>0</v>
      </c>
      <c r="R40" s="28">
        <v>0</v>
      </c>
      <c r="S40" s="28">
        <v>0</v>
      </c>
      <c r="T40" s="28">
        <v>3</v>
      </c>
      <c r="U40" s="28">
        <v>0</v>
      </c>
      <c r="V40" s="28">
        <v>45</v>
      </c>
      <c r="W40" s="28"/>
      <c r="X40" s="28" t="s">
        <v>198</v>
      </c>
      <c r="Y40" s="28"/>
      <c r="Z40" s="28"/>
      <c r="AA40" s="28">
        <v>1</v>
      </c>
      <c r="AB40" s="29"/>
      <c r="AC40" s="29"/>
    </row>
    <row r="41" spans="1:29" s="30" customFormat="1" ht="90" x14ac:dyDescent="0.25">
      <c r="A41" s="28">
        <v>31</v>
      </c>
      <c r="B41" s="28" t="s">
        <v>55</v>
      </c>
      <c r="C41" s="28" t="s">
        <v>77</v>
      </c>
      <c r="D41" s="28" t="s">
        <v>199</v>
      </c>
      <c r="E41" s="28" t="s">
        <v>61</v>
      </c>
      <c r="F41" s="28" t="s">
        <v>200</v>
      </c>
      <c r="G41" s="28" t="s">
        <v>201</v>
      </c>
      <c r="H41" s="28" t="s">
        <v>48</v>
      </c>
      <c r="I41" s="28">
        <v>0.53300000000000003</v>
      </c>
      <c r="J41" s="28" t="s">
        <v>199</v>
      </c>
      <c r="K41" s="28">
        <v>0</v>
      </c>
      <c r="L41" s="28">
        <v>0</v>
      </c>
      <c r="M41" s="28">
        <v>1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1</v>
      </c>
      <c r="V41" s="28">
        <v>153</v>
      </c>
      <c r="W41" s="28" t="s">
        <v>65</v>
      </c>
      <c r="X41" s="28" t="s">
        <v>202</v>
      </c>
      <c r="Y41" s="28"/>
      <c r="Z41" s="28"/>
      <c r="AA41" s="28">
        <v>1</v>
      </c>
      <c r="AB41" s="29"/>
      <c r="AC41" s="29"/>
    </row>
    <row r="42" spans="1:29" s="30" customFormat="1" ht="90" x14ac:dyDescent="0.25">
      <c r="A42" s="28">
        <v>32</v>
      </c>
      <c r="B42" s="28" t="s">
        <v>55</v>
      </c>
      <c r="C42" s="28" t="s">
        <v>77</v>
      </c>
      <c r="D42" s="28" t="s">
        <v>203</v>
      </c>
      <c r="E42" s="28" t="s">
        <v>61</v>
      </c>
      <c r="F42" s="28" t="s">
        <v>204</v>
      </c>
      <c r="G42" s="28" t="s">
        <v>205</v>
      </c>
      <c r="H42" s="28" t="s">
        <v>48</v>
      </c>
      <c r="I42" s="28">
        <v>20.533000000000001</v>
      </c>
      <c r="J42" s="28" t="s">
        <v>203</v>
      </c>
      <c r="K42" s="28">
        <v>0</v>
      </c>
      <c r="L42" s="28">
        <v>0</v>
      </c>
      <c r="M42" s="28">
        <v>1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1</v>
      </c>
      <c r="V42" s="28">
        <v>251</v>
      </c>
      <c r="W42" s="28" t="s">
        <v>65</v>
      </c>
      <c r="X42" s="28" t="s">
        <v>206</v>
      </c>
      <c r="Y42" s="28"/>
      <c r="Z42" s="28"/>
      <c r="AA42" s="28">
        <v>1</v>
      </c>
      <c r="AB42" s="29"/>
      <c r="AC42" s="29"/>
    </row>
    <row r="43" spans="1:29" s="30" customFormat="1" ht="90" x14ac:dyDescent="0.25">
      <c r="A43" s="28">
        <v>33</v>
      </c>
      <c r="B43" s="28" t="s">
        <v>55</v>
      </c>
      <c r="C43" s="28" t="s">
        <v>77</v>
      </c>
      <c r="D43" s="28" t="s">
        <v>78</v>
      </c>
      <c r="E43" s="28" t="s">
        <v>61</v>
      </c>
      <c r="F43" s="28" t="s">
        <v>207</v>
      </c>
      <c r="G43" s="28" t="s">
        <v>208</v>
      </c>
      <c r="H43" s="28" t="s">
        <v>52</v>
      </c>
      <c r="I43" s="28">
        <v>13.45</v>
      </c>
      <c r="J43" s="28" t="s">
        <v>78</v>
      </c>
      <c r="K43" s="28">
        <v>0</v>
      </c>
      <c r="L43" s="28">
        <v>0</v>
      </c>
      <c r="M43" s="28">
        <v>1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1</v>
      </c>
      <c r="V43" s="28">
        <v>56</v>
      </c>
      <c r="W43" s="28" t="s">
        <v>65</v>
      </c>
      <c r="X43" s="28" t="s">
        <v>209</v>
      </c>
      <c r="Y43" s="28" t="s">
        <v>62</v>
      </c>
      <c r="Z43" s="28"/>
      <c r="AA43" s="28">
        <v>0</v>
      </c>
      <c r="AB43" s="29"/>
      <c r="AC43" s="29"/>
    </row>
    <row r="44" spans="1:29" s="30" customFormat="1" ht="45" x14ac:dyDescent="0.25">
      <c r="A44" s="28">
        <v>34</v>
      </c>
      <c r="B44" s="28" t="s">
        <v>55</v>
      </c>
      <c r="C44" s="28" t="s">
        <v>77</v>
      </c>
      <c r="D44" s="28" t="s">
        <v>188</v>
      </c>
      <c r="E44" s="28" t="s">
        <v>61</v>
      </c>
      <c r="F44" s="28" t="s">
        <v>210</v>
      </c>
      <c r="G44" s="28" t="s">
        <v>211</v>
      </c>
      <c r="H44" s="28" t="s">
        <v>52</v>
      </c>
      <c r="I44" s="28">
        <v>1.3</v>
      </c>
      <c r="J44" s="28" t="s">
        <v>188</v>
      </c>
      <c r="K44" s="28">
        <v>0</v>
      </c>
      <c r="L44" s="28">
        <v>0</v>
      </c>
      <c r="M44" s="28">
        <v>1</v>
      </c>
      <c r="N44" s="28">
        <v>0</v>
      </c>
      <c r="O44" s="28">
        <v>0</v>
      </c>
      <c r="P44" s="28">
        <v>1</v>
      </c>
      <c r="Q44" s="28">
        <v>0</v>
      </c>
      <c r="R44" s="28">
        <v>0</v>
      </c>
      <c r="S44" s="28">
        <v>1</v>
      </c>
      <c r="T44" s="28">
        <v>0</v>
      </c>
      <c r="U44" s="28">
        <v>0</v>
      </c>
      <c r="V44" s="28">
        <v>62</v>
      </c>
      <c r="W44" s="28"/>
      <c r="X44" s="28" t="s">
        <v>212</v>
      </c>
      <c r="Y44" s="28" t="s">
        <v>66</v>
      </c>
      <c r="Z44" s="28"/>
      <c r="AA44" s="28">
        <v>0</v>
      </c>
      <c r="AB44" s="29"/>
      <c r="AC44" s="29"/>
    </row>
    <row r="45" spans="1:29" s="30" customFormat="1" ht="45" x14ac:dyDescent="0.25">
      <c r="A45" s="28">
        <v>35</v>
      </c>
      <c r="B45" s="28" t="s">
        <v>55</v>
      </c>
      <c r="C45" s="28" t="s">
        <v>77</v>
      </c>
      <c r="D45" s="28" t="s">
        <v>213</v>
      </c>
      <c r="E45" s="28" t="s">
        <v>61</v>
      </c>
      <c r="F45" s="28" t="s">
        <v>214</v>
      </c>
      <c r="G45" s="28" t="s">
        <v>215</v>
      </c>
      <c r="H45" s="28" t="s">
        <v>52</v>
      </c>
      <c r="I45" s="28">
        <v>1.05</v>
      </c>
      <c r="J45" s="28" t="s">
        <v>213</v>
      </c>
      <c r="K45" s="28">
        <v>0</v>
      </c>
      <c r="L45" s="28">
        <v>0</v>
      </c>
      <c r="M45" s="28">
        <v>1</v>
      </c>
      <c r="N45" s="28">
        <v>0</v>
      </c>
      <c r="O45" s="28">
        <v>0</v>
      </c>
      <c r="P45" s="28">
        <v>1</v>
      </c>
      <c r="Q45" s="28">
        <v>0</v>
      </c>
      <c r="R45" s="28">
        <v>0</v>
      </c>
      <c r="S45" s="28">
        <v>1</v>
      </c>
      <c r="T45" s="28">
        <v>0</v>
      </c>
      <c r="U45" s="28">
        <v>0</v>
      </c>
      <c r="V45" s="28">
        <v>98</v>
      </c>
      <c r="W45" s="28"/>
      <c r="X45" s="28" t="s">
        <v>216</v>
      </c>
      <c r="Y45" s="28" t="s">
        <v>66</v>
      </c>
      <c r="Z45" s="28"/>
      <c r="AA45" s="28">
        <v>0</v>
      </c>
      <c r="AB45" s="29"/>
      <c r="AC45" s="29"/>
    </row>
    <row r="46" spans="1:29" s="30" customFormat="1" ht="90" x14ac:dyDescent="0.25">
      <c r="A46" s="28">
        <v>36</v>
      </c>
      <c r="B46" s="28" t="s">
        <v>55</v>
      </c>
      <c r="C46" s="28" t="s">
        <v>77</v>
      </c>
      <c r="D46" s="28" t="s">
        <v>151</v>
      </c>
      <c r="E46" s="28" t="s">
        <v>61</v>
      </c>
      <c r="F46" s="28" t="s">
        <v>217</v>
      </c>
      <c r="G46" s="28" t="s">
        <v>218</v>
      </c>
      <c r="H46" s="28" t="s">
        <v>52</v>
      </c>
      <c r="I46" s="28">
        <v>15.916</v>
      </c>
      <c r="J46" s="28" t="s">
        <v>151</v>
      </c>
      <c r="K46" s="28">
        <v>0</v>
      </c>
      <c r="L46" s="28">
        <v>0</v>
      </c>
      <c r="M46" s="28">
        <v>1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1</v>
      </c>
      <c r="V46" s="28">
        <v>56</v>
      </c>
      <c r="W46" s="28" t="s">
        <v>65</v>
      </c>
      <c r="X46" s="28" t="s">
        <v>219</v>
      </c>
      <c r="Y46" s="28" t="s">
        <v>62</v>
      </c>
      <c r="Z46" s="28"/>
      <c r="AA46" s="28">
        <v>0</v>
      </c>
      <c r="AB46" s="29"/>
      <c r="AC46" s="29"/>
    </row>
    <row r="47" spans="1:29" s="30" customFormat="1" ht="90" x14ac:dyDescent="0.25">
      <c r="A47" s="28">
        <v>37</v>
      </c>
      <c r="B47" s="28" t="s">
        <v>55</v>
      </c>
      <c r="C47" s="28" t="s">
        <v>77</v>
      </c>
      <c r="D47" s="28" t="s">
        <v>220</v>
      </c>
      <c r="E47" s="28" t="s">
        <v>61</v>
      </c>
      <c r="F47" s="28" t="s">
        <v>221</v>
      </c>
      <c r="G47" s="28" t="s">
        <v>222</v>
      </c>
      <c r="H47" s="28" t="s">
        <v>52</v>
      </c>
      <c r="I47" s="28">
        <v>1.1160000000000001</v>
      </c>
      <c r="J47" s="28" t="s">
        <v>220</v>
      </c>
      <c r="K47" s="28">
        <v>0</v>
      </c>
      <c r="L47" s="28">
        <v>0</v>
      </c>
      <c r="M47" s="28">
        <v>1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1</v>
      </c>
      <c r="V47" s="28">
        <v>262</v>
      </c>
      <c r="W47" s="28" t="s">
        <v>65</v>
      </c>
      <c r="X47" s="28" t="s">
        <v>223</v>
      </c>
      <c r="Y47" s="28" t="s">
        <v>62</v>
      </c>
      <c r="Z47" s="28"/>
      <c r="AA47" s="28">
        <v>0</v>
      </c>
      <c r="AB47" s="29"/>
      <c r="AC47" s="29"/>
    </row>
    <row r="48" spans="1:29" s="30" customFormat="1" ht="90" x14ac:dyDescent="0.25">
      <c r="A48" s="28">
        <v>38</v>
      </c>
      <c r="B48" s="28" t="s">
        <v>55</v>
      </c>
      <c r="C48" s="28" t="s">
        <v>77</v>
      </c>
      <c r="D48" s="28" t="s">
        <v>224</v>
      </c>
      <c r="E48" s="28" t="s">
        <v>61</v>
      </c>
      <c r="F48" s="28" t="s">
        <v>225</v>
      </c>
      <c r="G48" s="28" t="s">
        <v>226</v>
      </c>
      <c r="H48" s="28" t="s">
        <v>52</v>
      </c>
      <c r="I48" s="28">
        <v>2.9660000000000002</v>
      </c>
      <c r="J48" s="28" t="s">
        <v>224</v>
      </c>
      <c r="K48" s="28">
        <v>0</v>
      </c>
      <c r="L48" s="28">
        <v>0</v>
      </c>
      <c r="M48" s="28">
        <v>2</v>
      </c>
      <c r="N48" s="28">
        <v>0</v>
      </c>
      <c r="O48" s="28">
        <v>0</v>
      </c>
      <c r="P48" s="28">
        <v>1</v>
      </c>
      <c r="Q48" s="28">
        <v>0</v>
      </c>
      <c r="R48" s="28">
        <v>0</v>
      </c>
      <c r="S48" s="28">
        <v>1</v>
      </c>
      <c r="T48" s="28">
        <v>0</v>
      </c>
      <c r="U48" s="28">
        <v>1</v>
      </c>
      <c r="V48" s="28">
        <v>298</v>
      </c>
      <c r="W48" s="28" t="s">
        <v>65</v>
      </c>
      <c r="X48" s="28" t="s">
        <v>227</v>
      </c>
      <c r="Y48" s="28" t="s">
        <v>66</v>
      </c>
      <c r="Z48" s="28"/>
      <c r="AA48" s="28">
        <v>0</v>
      </c>
      <c r="AB48" s="29"/>
      <c r="AC48" s="29"/>
    </row>
    <row r="49" spans="1:29" s="30" customFormat="1" ht="90" x14ac:dyDescent="0.25">
      <c r="A49" s="28">
        <v>39</v>
      </c>
      <c r="B49" s="28" t="s">
        <v>55</v>
      </c>
      <c r="C49" s="28" t="s">
        <v>77</v>
      </c>
      <c r="D49" s="28" t="s">
        <v>228</v>
      </c>
      <c r="E49" s="28" t="s">
        <v>61</v>
      </c>
      <c r="F49" s="28" t="s">
        <v>229</v>
      </c>
      <c r="G49" s="28" t="s">
        <v>230</v>
      </c>
      <c r="H49" s="28" t="s">
        <v>52</v>
      </c>
      <c r="I49" s="28">
        <v>6.7</v>
      </c>
      <c r="J49" s="28" t="s">
        <v>228</v>
      </c>
      <c r="K49" s="28">
        <v>0</v>
      </c>
      <c r="L49" s="28">
        <v>0</v>
      </c>
      <c r="M49" s="28">
        <v>1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1</v>
      </c>
      <c r="V49" s="28">
        <v>212</v>
      </c>
      <c r="W49" s="28" t="s">
        <v>65</v>
      </c>
      <c r="X49" s="28" t="s">
        <v>231</v>
      </c>
      <c r="Y49" s="28" t="s">
        <v>62</v>
      </c>
      <c r="Z49" s="28"/>
      <c r="AA49" s="28">
        <v>0</v>
      </c>
      <c r="AB49" s="29"/>
      <c r="AC49" s="29"/>
    </row>
    <row r="50" spans="1:29" s="30" customFormat="1" ht="90" x14ac:dyDescent="0.25">
      <c r="A50" s="28">
        <v>40</v>
      </c>
      <c r="B50" s="28" t="s">
        <v>55</v>
      </c>
      <c r="C50" s="28" t="s">
        <v>77</v>
      </c>
      <c r="D50" s="28" t="s">
        <v>78</v>
      </c>
      <c r="E50" s="28" t="s">
        <v>61</v>
      </c>
      <c r="F50" s="28" t="s">
        <v>232</v>
      </c>
      <c r="G50" s="28" t="s">
        <v>233</v>
      </c>
      <c r="H50" s="28" t="s">
        <v>52</v>
      </c>
      <c r="I50" s="28">
        <v>16.916</v>
      </c>
      <c r="J50" s="28" t="s">
        <v>78</v>
      </c>
      <c r="K50" s="28">
        <v>0</v>
      </c>
      <c r="L50" s="28">
        <v>0</v>
      </c>
      <c r="M50" s="28">
        <v>1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1</v>
      </c>
      <c r="V50" s="28">
        <v>56</v>
      </c>
      <c r="W50" s="28" t="s">
        <v>65</v>
      </c>
      <c r="X50" s="28" t="s">
        <v>234</v>
      </c>
      <c r="Y50" s="28" t="s">
        <v>62</v>
      </c>
      <c r="Z50" s="28"/>
      <c r="AA50" s="28">
        <v>0</v>
      </c>
      <c r="AB50" s="29"/>
      <c r="AC50" s="29"/>
    </row>
    <row r="51" spans="1:29" s="30" customFormat="1" ht="90" x14ac:dyDescent="0.25">
      <c r="A51" s="28">
        <v>41</v>
      </c>
      <c r="B51" s="28" t="s">
        <v>55</v>
      </c>
      <c r="C51" s="28" t="s">
        <v>77</v>
      </c>
      <c r="D51" s="28" t="s">
        <v>235</v>
      </c>
      <c r="E51" s="28" t="s">
        <v>61</v>
      </c>
      <c r="F51" s="28" t="s">
        <v>236</v>
      </c>
      <c r="G51" s="28" t="s">
        <v>237</v>
      </c>
      <c r="H51" s="28" t="s">
        <v>52</v>
      </c>
      <c r="I51" s="28">
        <v>2.7160000000000002</v>
      </c>
      <c r="J51" s="28" t="s">
        <v>238</v>
      </c>
      <c r="K51" s="28">
        <v>0</v>
      </c>
      <c r="L51" s="28">
        <v>0</v>
      </c>
      <c r="M51" s="28">
        <v>1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1</v>
      </c>
      <c r="V51" s="28">
        <v>207</v>
      </c>
      <c r="W51" s="28" t="s">
        <v>65</v>
      </c>
      <c r="X51" s="28" t="s">
        <v>239</v>
      </c>
      <c r="Y51" s="28" t="s">
        <v>62</v>
      </c>
      <c r="Z51" s="28"/>
      <c r="AA51" s="28">
        <v>0</v>
      </c>
      <c r="AB51" s="29"/>
      <c r="AC51" s="29"/>
    </row>
    <row r="52" spans="1:29" s="30" customFormat="1" ht="90" x14ac:dyDescent="0.25">
      <c r="A52" s="28">
        <v>42</v>
      </c>
      <c r="B52" s="28" t="s">
        <v>55</v>
      </c>
      <c r="C52" s="28" t="s">
        <v>77</v>
      </c>
      <c r="D52" s="28" t="s">
        <v>203</v>
      </c>
      <c r="E52" s="28" t="s">
        <v>61</v>
      </c>
      <c r="F52" s="28" t="s">
        <v>240</v>
      </c>
      <c r="G52" s="28" t="s">
        <v>241</v>
      </c>
      <c r="H52" s="28" t="s">
        <v>48</v>
      </c>
      <c r="I52" s="28">
        <v>5.016</v>
      </c>
      <c r="J52" s="28" t="s">
        <v>203</v>
      </c>
      <c r="K52" s="28">
        <v>0</v>
      </c>
      <c r="L52" s="28">
        <v>0</v>
      </c>
      <c r="M52" s="28">
        <v>1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1</v>
      </c>
      <c r="V52" s="28">
        <v>251</v>
      </c>
      <c r="W52" s="28" t="s">
        <v>65</v>
      </c>
      <c r="X52" s="28" t="s">
        <v>242</v>
      </c>
      <c r="Y52" s="28"/>
      <c r="Z52" s="28"/>
      <c r="AA52" s="28">
        <v>1</v>
      </c>
      <c r="AB52" s="29"/>
      <c r="AC52" s="29"/>
    </row>
    <row r="53" spans="1:29" s="30" customFormat="1" ht="90" x14ac:dyDescent="0.25">
      <c r="A53" s="28">
        <v>43</v>
      </c>
      <c r="B53" s="28" t="s">
        <v>55</v>
      </c>
      <c r="C53" s="28" t="s">
        <v>77</v>
      </c>
      <c r="D53" s="28" t="s">
        <v>78</v>
      </c>
      <c r="E53" s="28" t="s">
        <v>61</v>
      </c>
      <c r="F53" s="28" t="s">
        <v>243</v>
      </c>
      <c r="G53" s="28" t="s">
        <v>244</v>
      </c>
      <c r="H53" s="28" t="s">
        <v>52</v>
      </c>
      <c r="I53" s="28">
        <v>1.133</v>
      </c>
      <c r="J53" s="28" t="s">
        <v>78</v>
      </c>
      <c r="K53" s="28">
        <v>0</v>
      </c>
      <c r="L53" s="28">
        <v>0</v>
      </c>
      <c r="M53" s="28">
        <v>1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1</v>
      </c>
      <c r="V53" s="28">
        <v>56</v>
      </c>
      <c r="W53" s="28" t="s">
        <v>65</v>
      </c>
      <c r="X53" s="28" t="s">
        <v>245</v>
      </c>
      <c r="Y53" s="28" t="s">
        <v>62</v>
      </c>
      <c r="Z53" s="28"/>
      <c r="AA53" s="28">
        <v>0</v>
      </c>
      <c r="AB53" s="29"/>
      <c r="AC53" s="29"/>
    </row>
    <row r="54" spans="1:29" s="30" customFormat="1" ht="90" x14ac:dyDescent="0.25">
      <c r="A54" s="28">
        <v>44</v>
      </c>
      <c r="B54" s="28" t="s">
        <v>55</v>
      </c>
      <c r="C54" s="28" t="s">
        <v>77</v>
      </c>
      <c r="D54" s="28" t="s">
        <v>78</v>
      </c>
      <c r="E54" s="28" t="s">
        <v>61</v>
      </c>
      <c r="F54" s="28" t="s">
        <v>246</v>
      </c>
      <c r="G54" s="28" t="s">
        <v>247</v>
      </c>
      <c r="H54" s="28" t="s">
        <v>52</v>
      </c>
      <c r="I54" s="28">
        <v>7.95</v>
      </c>
      <c r="J54" s="28" t="s">
        <v>78</v>
      </c>
      <c r="K54" s="28">
        <v>0</v>
      </c>
      <c r="L54" s="28">
        <v>0</v>
      </c>
      <c r="M54" s="28">
        <v>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1</v>
      </c>
      <c r="V54" s="28">
        <v>56</v>
      </c>
      <c r="W54" s="28" t="s">
        <v>65</v>
      </c>
      <c r="X54" s="28" t="s">
        <v>248</v>
      </c>
      <c r="Y54" s="28" t="s">
        <v>62</v>
      </c>
      <c r="Z54" s="28"/>
      <c r="AA54" s="28">
        <v>0</v>
      </c>
      <c r="AB54" s="29"/>
      <c r="AC54" s="29"/>
    </row>
    <row r="55" spans="1:29" s="30" customFormat="1" ht="195" x14ac:dyDescent="0.25">
      <c r="A55" s="28">
        <v>45</v>
      </c>
      <c r="B55" s="28" t="s">
        <v>55</v>
      </c>
      <c r="C55" s="28" t="s">
        <v>77</v>
      </c>
      <c r="D55" s="28" t="s">
        <v>115</v>
      </c>
      <c r="E55" s="28" t="s">
        <v>61</v>
      </c>
      <c r="F55" s="28" t="s">
        <v>249</v>
      </c>
      <c r="G55" s="28" t="s">
        <v>250</v>
      </c>
      <c r="H55" s="28" t="s">
        <v>52</v>
      </c>
      <c r="I55" s="28">
        <v>0.16600000000000001</v>
      </c>
      <c r="J55" s="28" t="s">
        <v>115</v>
      </c>
      <c r="K55" s="28">
        <v>0</v>
      </c>
      <c r="L55" s="28">
        <v>0</v>
      </c>
      <c r="M55" s="28">
        <v>1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1</v>
      </c>
      <c r="V55" s="28">
        <v>157</v>
      </c>
      <c r="W55" s="28" t="s">
        <v>69</v>
      </c>
      <c r="X55" s="28" t="s">
        <v>251</v>
      </c>
      <c r="Y55" s="28" t="s">
        <v>62</v>
      </c>
      <c r="Z55" s="28"/>
      <c r="AA55" s="28">
        <v>0</v>
      </c>
      <c r="AB55" s="29"/>
      <c r="AC55" s="29"/>
    </row>
    <row r="56" spans="1:29" s="30" customFormat="1" ht="45" x14ac:dyDescent="0.25">
      <c r="A56" s="28">
        <v>46</v>
      </c>
      <c r="B56" s="28" t="s">
        <v>55</v>
      </c>
      <c r="C56" s="28" t="s">
        <v>77</v>
      </c>
      <c r="D56" s="28" t="s">
        <v>252</v>
      </c>
      <c r="E56" s="28" t="s">
        <v>61</v>
      </c>
      <c r="F56" s="28" t="s">
        <v>253</v>
      </c>
      <c r="G56" s="28" t="s">
        <v>254</v>
      </c>
      <c r="H56" s="28" t="s">
        <v>52</v>
      </c>
      <c r="I56" s="28">
        <v>1.016</v>
      </c>
      <c r="J56" s="28" t="s">
        <v>252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8">
        <v>1</v>
      </c>
      <c r="Q56" s="28">
        <v>0</v>
      </c>
      <c r="R56" s="28">
        <v>0</v>
      </c>
      <c r="S56" s="28">
        <v>1</v>
      </c>
      <c r="T56" s="28">
        <v>0</v>
      </c>
      <c r="U56" s="28">
        <v>0</v>
      </c>
      <c r="V56" s="28">
        <v>90</v>
      </c>
      <c r="W56" s="28"/>
      <c r="X56" s="28" t="s">
        <v>255</v>
      </c>
      <c r="Y56" s="28" t="s">
        <v>66</v>
      </c>
      <c r="Z56" s="28"/>
      <c r="AA56" s="28">
        <v>0</v>
      </c>
      <c r="AB56" s="29"/>
      <c r="AC56" s="29"/>
    </row>
    <row r="57" spans="1:29" s="30" customFormat="1" ht="60" x14ac:dyDescent="0.25">
      <c r="A57" s="28">
        <v>47</v>
      </c>
      <c r="B57" s="28" t="s">
        <v>55</v>
      </c>
      <c r="C57" s="28" t="s">
        <v>77</v>
      </c>
      <c r="D57" s="28" t="s">
        <v>256</v>
      </c>
      <c r="E57" s="28" t="s">
        <v>61</v>
      </c>
      <c r="F57" s="28" t="s">
        <v>257</v>
      </c>
      <c r="G57" s="28" t="s">
        <v>258</v>
      </c>
      <c r="H57" s="28" t="s">
        <v>52</v>
      </c>
      <c r="I57" s="28">
        <v>3.516</v>
      </c>
      <c r="J57" s="28" t="s">
        <v>256</v>
      </c>
      <c r="K57" s="28">
        <v>0</v>
      </c>
      <c r="L57" s="28">
        <v>0</v>
      </c>
      <c r="M57" s="28">
        <v>1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1</v>
      </c>
      <c r="V57" s="28">
        <v>74</v>
      </c>
      <c r="W57" s="28" t="s">
        <v>96</v>
      </c>
      <c r="X57" s="28" t="s">
        <v>259</v>
      </c>
      <c r="Y57" s="28" t="s">
        <v>62</v>
      </c>
      <c r="Z57" s="28"/>
      <c r="AA57" s="28">
        <v>0</v>
      </c>
      <c r="AB57" s="29"/>
      <c r="AC57" s="29"/>
    </row>
    <row r="58" spans="1:29" s="30" customFormat="1" ht="90" x14ac:dyDescent="0.25">
      <c r="A58" s="28">
        <v>48</v>
      </c>
      <c r="B58" s="28" t="s">
        <v>55</v>
      </c>
      <c r="C58" s="28" t="s">
        <v>77</v>
      </c>
      <c r="D58" s="28" t="s">
        <v>260</v>
      </c>
      <c r="E58" s="28" t="s">
        <v>61</v>
      </c>
      <c r="F58" s="28" t="s">
        <v>261</v>
      </c>
      <c r="G58" s="28" t="s">
        <v>262</v>
      </c>
      <c r="H58" s="28" t="s">
        <v>52</v>
      </c>
      <c r="I58" s="28">
        <v>0.78</v>
      </c>
      <c r="J58" s="28" t="s">
        <v>260</v>
      </c>
      <c r="K58" s="28">
        <v>0</v>
      </c>
      <c r="L58" s="28">
        <v>0</v>
      </c>
      <c r="M58" s="28">
        <v>1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1</v>
      </c>
      <c r="V58" s="28">
        <v>88</v>
      </c>
      <c r="W58" s="28" t="s">
        <v>65</v>
      </c>
      <c r="X58" s="28" t="s">
        <v>263</v>
      </c>
      <c r="Y58" s="28" t="s">
        <v>62</v>
      </c>
      <c r="Z58" s="28"/>
      <c r="AA58" s="28">
        <v>0</v>
      </c>
      <c r="AB58" s="29"/>
      <c r="AC58" s="29"/>
    </row>
    <row r="59" spans="1:29" s="30" customFormat="1" ht="90" x14ac:dyDescent="0.25">
      <c r="A59" s="28">
        <v>49</v>
      </c>
      <c r="B59" s="28" t="s">
        <v>55</v>
      </c>
      <c r="C59" s="28" t="s">
        <v>77</v>
      </c>
      <c r="D59" s="28" t="s">
        <v>78</v>
      </c>
      <c r="E59" s="28" t="s">
        <v>61</v>
      </c>
      <c r="F59" s="28" t="s">
        <v>264</v>
      </c>
      <c r="G59" s="28" t="s">
        <v>265</v>
      </c>
      <c r="H59" s="28" t="s">
        <v>52</v>
      </c>
      <c r="I59" s="28">
        <v>1.6</v>
      </c>
      <c r="J59" s="28" t="s">
        <v>78</v>
      </c>
      <c r="K59" s="28">
        <v>0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28">
        <v>56</v>
      </c>
      <c r="W59" s="28" t="s">
        <v>65</v>
      </c>
      <c r="X59" s="28" t="s">
        <v>266</v>
      </c>
      <c r="Y59" s="28" t="s">
        <v>62</v>
      </c>
      <c r="Z59" s="28"/>
      <c r="AA59" s="28">
        <v>0</v>
      </c>
      <c r="AB59" s="29"/>
      <c r="AC59" s="29"/>
    </row>
    <row r="60" spans="1:29" s="30" customFormat="1" ht="90" x14ac:dyDescent="0.25">
      <c r="A60" s="28">
        <v>50</v>
      </c>
      <c r="B60" s="28" t="s">
        <v>55</v>
      </c>
      <c r="C60" s="28" t="s">
        <v>77</v>
      </c>
      <c r="D60" s="28" t="s">
        <v>78</v>
      </c>
      <c r="E60" s="28" t="s">
        <v>61</v>
      </c>
      <c r="F60" s="28" t="s">
        <v>267</v>
      </c>
      <c r="G60" s="28" t="s">
        <v>268</v>
      </c>
      <c r="H60" s="28" t="s">
        <v>52</v>
      </c>
      <c r="I60" s="28">
        <v>1.133</v>
      </c>
      <c r="J60" s="28" t="s">
        <v>78</v>
      </c>
      <c r="K60" s="28">
        <v>0</v>
      </c>
      <c r="L60" s="28">
        <v>0</v>
      </c>
      <c r="M60" s="28">
        <v>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1</v>
      </c>
      <c r="V60" s="28">
        <v>56</v>
      </c>
      <c r="W60" s="28" t="s">
        <v>65</v>
      </c>
      <c r="X60" s="28" t="s">
        <v>269</v>
      </c>
      <c r="Y60" s="28" t="s">
        <v>62</v>
      </c>
      <c r="Z60" s="28"/>
      <c r="AA60" s="28">
        <v>0</v>
      </c>
      <c r="AB60" s="29"/>
      <c r="AC60" s="29"/>
    </row>
    <row r="61" spans="1:29" s="30" customFormat="1" ht="90" x14ac:dyDescent="0.25">
      <c r="A61" s="28">
        <v>51</v>
      </c>
      <c r="B61" s="28" t="s">
        <v>55</v>
      </c>
      <c r="C61" s="28" t="s">
        <v>77</v>
      </c>
      <c r="D61" s="28" t="s">
        <v>78</v>
      </c>
      <c r="E61" s="28" t="s">
        <v>61</v>
      </c>
      <c r="F61" s="28" t="s">
        <v>270</v>
      </c>
      <c r="G61" s="28" t="s">
        <v>271</v>
      </c>
      <c r="H61" s="28" t="s">
        <v>52</v>
      </c>
      <c r="I61" s="28">
        <v>0.71599999999999997</v>
      </c>
      <c r="J61" s="28" t="s">
        <v>78</v>
      </c>
      <c r="K61" s="28">
        <v>0</v>
      </c>
      <c r="L61" s="28">
        <v>0</v>
      </c>
      <c r="M61" s="28">
        <v>1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1</v>
      </c>
      <c r="V61" s="28">
        <v>56</v>
      </c>
      <c r="W61" s="28" t="s">
        <v>65</v>
      </c>
      <c r="X61" s="28" t="s">
        <v>272</v>
      </c>
      <c r="Y61" s="28" t="s">
        <v>62</v>
      </c>
      <c r="Z61" s="28"/>
      <c r="AA61" s="28">
        <v>0</v>
      </c>
      <c r="AB61" s="29"/>
      <c r="AC61" s="29"/>
    </row>
    <row r="62" spans="1:29" s="35" customFormat="1" x14ac:dyDescent="0.25">
      <c r="A62" s="31" t="s">
        <v>44</v>
      </c>
      <c r="B62" s="31"/>
      <c r="C62" s="31"/>
      <c r="D62" s="31"/>
      <c r="E62" s="31"/>
      <c r="F62" s="31"/>
      <c r="G62" s="31"/>
      <c r="H62" s="32" t="s">
        <v>45</v>
      </c>
      <c r="I62" s="33">
        <f>SUM(I63:I66)</f>
        <v>155.11359999999999</v>
      </c>
      <c r="J62" s="32" t="s">
        <v>46</v>
      </c>
      <c r="K62" s="32" t="s">
        <v>46</v>
      </c>
      <c r="L62" s="32" t="s">
        <v>46</v>
      </c>
      <c r="M62" s="33">
        <f>SUM(M63:M66)</f>
        <v>141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35" customFormat="1" x14ac:dyDescent="0.25">
      <c r="A63" s="31" t="s">
        <v>47</v>
      </c>
      <c r="B63" s="31"/>
      <c r="C63" s="31"/>
      <c r="D63" s="31"/>
      <c r="E63" s="31"/>
      <c r="F63" s="31"/>
      <c r="G63" s="31"/>
      <c r="H63" s="32" t="s">
        <v>48</v>
      </c>
      <c r="I63" s="33">
        <f>SUMIF('4 кв'!$H$11:$H$61,H63,'4 кв'!$I$11:$I$61)</f>
        <v>58.711999999999996</v>
      </c>
      <c r="J63" s="32" t="s">
        <v>46</v>
      </c>
      <c r="K63" s="32" t="s">
        <v>46</v>
      </c>
      <c r="L63" s="32" t="s">
        <v>46</v>
      </c>
      <c r="M63" s="33">
        <f>SUMIF('4 кв'!$H$11:$H$61,H63,'4 кв'!$M$11:$M$61)</f>
        <v>106</v>
      </c>
    </row>
    <row r="64" spans="1:29" s="35" customFormat="1" x14ac:dyDescent="0.25">
      <c r="A64" s="31" t="s">
        <v>49</v>
      </c>
      <c r="B64" s="31"/>
      <c r="C64" s="31"/>
      <c r="D64" s="31"/>
      <c r="E64" s="31"/>
      <c r="F64" s="31"/>
      <c r="G64" s="31"/>
      <c r="H64" s="32" t="s">
        <v>50</v>
      </c>
      <c r="I64" s="33">
        <f>SUMIF('4 кв'!$H$11:$H$61,H64,'4 кв'!$I$11:$I$61)</f>
        <v>0</v>
      </c>
      <c r="J64" s="32" t="s">
        <v>46</v>
      </c>
      <c r="K64" s="32" t="s">
        <v>46</v>
      </c>
      <c r="L64" s="32" t="s">
        <v>46</v>
      </c>
      <c r="M64" s="33">
        <f>SUMIF('4 кв'!$H$11:$H$61,H64,'4 кв'!$M$11:$M$61)</f>
        <v>0</v>
      </c>
    </row>
    <row r="65" spans="1:13" s="35" customFormat="1" x14ac:dyDescent="0.25">
      <c r="A65" s="31" t="s">
        <v>51</v>
      </c>
      <c r="B65" s="31"/>
      <c r="C65" s="31"/>
      <c r="D65" s="31"/>
      <c r="E65" s="31"/>
      <c r="F65" s="31"/>
      <c r="G65" s="31"/>
      <c r="H65" s="32" t="s">
        <v>52</v>
      </c>
      <c r="I65" s="33">
        <f>SUMIF('4 кв'!$H$11:$H$61,H65,'4 кв'!$I$11:$I$61)</f>
        <v>96.401600000000002</v>
      </c>
      <c r="J65" s="32" t="s">
        <v>46</v>
      </c>
      <c r="K65" s="32" t="s">
        <v>46</v>
      </c>
      <c r="L65" s="32" t="s">
        <v>46</v>
      </c>
      <c r="M65" s="33">
        <f>SUMIF('4 кв'!$H$11:$H$61,H65,'4 кв'!$M$11:$M$61)</f>
        <v>35</v>
      </c>
    </row>
    <row r="66" spans="1:13" s="35" customFormat="1" x14ac:dyDescent="0.25">
      <c r="A66" s="31" t="s">
        <v>53</v>
      </c>
      <c r="B66" s="31"/>
      <c r="C66" s="31"/>
      <c r="D66" s="31"/>
      <c r="E66" s="31"/>
      <c r="F66" s="31"/>
      <c r="G66" s="31"/>
      <c r="H66" s="32" t="s">
        <v>54</v>
      </c>
      <c r="I66" s="33">
        <f>SUMIF('4 кв'!$H$11:$H$61,H66,'4 кв'!$I$11:$I$61)</f>
        <v>0</v>
      </c>
      <c r="J66" s="32" t="s">
        <v>46</v>
      </c>
      <c r="K66" s="32" t="s">
        <v>46</v>
      </c>
      <c r="L66" s="32" t="s">
        <v>46</v>
      </c>
      <c r="M66" s="33">
        <f>SUMIF('4 кв'!$H$11:$H$61,H66,'4 кв'!$M$11:$M$61)</f>
        <v>0</v>
      </c>
    </row>
    <row r="67" spans="1:13" s="35" customFormat="1" x14ac:dyDescent="0.25"/>
    <row r="68" spans="1:13" s="35" customFormat="1" x14ac:dyDescent="0.25"/>
    <row r="69" spans="1:13" s="35" customFormat="1" x14ac:dyDescent="0.25"/>
    <row r="70" spans="1:13" s="35" customFormat="1" x14ac:dyDescent="0.25"/>
    <row r="71" spans="1:13" s="35" customFormat="1" x14ac:dyDescent="0.25"/>
    <row r="72" spans="1:13" s="35" customFormat="1" x14ac:dyDescent="0.25"/>
    <row r="73" spans="1:13" s="35" customFormat="1" x14ac:dyDescent="0.25"/>
    <row r="74" spans="1:13" s="35" customFormat="1" x14ac:dyDescent="0.25"/>
    <row r="75" spans="1:13" s="35" customFormat="1" x14ac:dyDescent="0.25"/>
    <row r="76" spans="1:13" s="35" customFormat="1" x14ac:dyDescent="0.25"/>
    <row r="77" spans="1:13" s="35" customFormat="1" x14ac:dyDescent="0.25"/>
    <row r="78" spans="1:13" s="35" customFormat="1" x14ac:dyDescent="0.25"/>
    <row r="79" spans="1:13" s="35" customFormat="1" x14ac:dyDescent="0.25"/>
    <row r="80" spans="1:13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28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  <row r="136" s="35" customFormat="1" x14ac:dyDescent="0.25"/>
    <row r="137" s="35" customFormat="1" x14ac:dyDescent="0.25"/>
    <row r="138" s="35" customFormat="1" x14ac:dyDescent="0.25"/>
    <row r="139" s="35" customFormat="1" x14ac:dyDescent="0.25"/>
    <row r="140" s="35" customFormat="1" x14ac:dyDescent="0.25"/>
    <row r="141" s="35" customFormat="1" x14ac:dyDescent="0.25"/>
    <row r="142" s="35" customFormat="1" x14ac:dyDescent="0.25"/>
    <row r="143" s="35" customFormat="1" x14ac:dyDescent="0.25"/>
    <row r="144" s="35" customFormat="1" x14ac:dyDescent="0.25"/>
    <row r="145" s="35" customFormat="1" x14ac:dyDescent="0.25"/>
    <row r="146" s="35" customFormat="1" x14ac:dyDescent="0.25"/>
    <row r="147" s="35" customFormat="1" x14ac:dyDescent="0.25"/>
    <row r="148" s="35" customFormat="1" x14ac:dyDescent="0.25"/>
    <row r="149" s="35" customFormat="1" x14ac:dyDescent="0.25"/>
    <row r="150" s="35" customFormat="1" x14ac:dyDescent="0.25"/>
    <row r="151" s="35" customFormat="1" x14ac:dyDescent="0.25"/>
    <row r="152" s="35" customFormat="1" x14ac:dyDescent="0.25"/>
    <row r="153" s="35" customFormat="1" x14ac:dyDescent="0.25"/>
    <row r="154" s="35" customFormat="1" x14ac:dyDescent="0.25"/>
    <row r="155" s="35" customFormat="1" x14ac:dyDescent="0.25"/>
    <row r="156" s="35" customFormat="1" x14ac:dyDescent="0.25"/>
    <row r="157" s="35" customFormat="1" x14ac:dyDescent="0.25"/>
    <row r="158" s="35" customFormat="1" x14ac:dyDescent="0.25"/>
    <row r="159" s="35" customFormat="1" x14ac:dyDescent="0.25"/>
    <row r="160" s="35" customFormat="1" x14ac:dyDescent="0.25"/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65:G65"/>
    <mergeCell ref="A66:G66"/>
    <mergeCell ref="X8:X9"/>
    <mergeCell ref="Y8:Y9"/>
    <mergeCell ref="Z8:Z9"/>
    <mergeCell ref="A62:G62"/>
    <mergeCell ref="A63:G63"/>
    <mergeCell ref="A64:G6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conditionalFormatting sqref="F19:G19">
    <cfRule type="duplicateValues" dxfId="0" priority="1"/>
  </conditionalFormatting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32</v>
      </c>
    </row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35</v>
      </c>
    </row>
    <row r="6" spans="2:2" x14ac:dyDescent="0.25">
      <c r="B6" t="s">
        <v>36</v>
      </c>
    </row>
    <row r="7" spans="2:2" x14ac:dyDescent="0.25">
      <c r="B7" t="s">
        <v>37</v>
      </c>
    </row>
    <row r="8" spans="2:2" x14ac:dyDescent="0.25">
      <c r="B8" t="s">
        <v>1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 кв</vt:lpstr>
      <vt:lpstr>Лист2</vt:lpstr>
      <vt:lpstr>'4 кв'!_ftnref1</vt:lpstr>
      <vt:lpstr>'4 кв'!_Toc472327096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WORK</cp:lastModifiedBy>
  <dcterms:created xsi:type="dcterms:W3CDTF">2017-02-13T15:22:59Z</dcterms:created>
  <dcterms:modified xsi:type="dcterms:W3CDTF">2023-01-24T03:58:52Z</dcterms:modified>
  <cp:category/>
</cp:coreProperties>
</file>