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17970" windowHeight="5430" firstSheet="3" activeTab="11"/>
  </bookViews>
  <sheets>
    <sheet name="январь" sheetId="3" r:id="rId1"/>
    <sheet name="февраль" sheetId="5" r:id="rId2"/>
    <sheet name="март" sheetId="7" r:id="rId3"/>
    <sheet name="апрель" sheetId="8" r:id="rId4"/>
    <sheet name="май" sheetId="9" r:id="rId5"/>
    <sheet name="июнь" sheetId="11" r:id="rId6"/>
    <sheet name="июль" sheetId="13" r:id="rId7"/>
    <sheet name="август" sheetId="14" r:id="rId8"/>
    <sheet name="сентябрь" sheetId="15" r:id="rId9"/>
    <sheet name="октябрь" sheetId="16" r:id="rId10"/>
    <sheet name="ноябрь" sheetId="17" r:id="rId11"/>
    <sheet name="декабрь" sheetId="18" r:id="rId12"/>
    <sheet name="Лист2" sheetId="2" state="hidden" r:id="rId13"/>
  </sheets>
  <definedNames>
    <definedName name="_ftn1" localSheetId="7">август!#REF!</definedName>
    <definedName name="_ftn1" localSheetId="3">апрель!$A$20</definedName>
    <definedName name="_ftn1" localSheetId="11">декабрь!#REF!</definedName>
    <definedName name="_ftn1" localSheetId="6">июль!$A$45</definedName>
    <definedName name="_ftn1" localSheetId="5">июнь!$A$15</definedName>
    <definedName name="_ftn1" localSheetId="4">май!#REF!</definedName>
    <definedName name="_ftn1" localSheetId="2">март!$A$18</definedName>
    <definedName name="_ftn1" localSheetId="10">ноябрь!#REF!</definedName>
    <definedName name="_ftn1" localSheetId="9">октябрь!#REF!</definedName>
    <definedName name="_ftn1" localSheetId="8">сентябрь!#REF!</definedName>
    <definedName name="_ftn1" localSheetId="1">февраль!#REF!</definedName>
    <definedName name="_ftn1" localSheetId="0">январь!#REF!</definedName>
    <definedName name="_ftnref1" localSheetId="7">август!$A$2</definedName>
    <definedName name="_ftnref1" localSheetId="3">апрель!$A$2</definedName>
    <definedName name="_ftnref1" localSheetId="11">декабрь!$A$2</definedName>
    <definedName name="_ftnref1" localSheetId="6">июль!$A$2</definedName>
    <definedName name="_ftnref1" localSheetId="5">июнь!$A$2</definedName>
    <definedName name="_ftnref1" localSheetId="4">май!$A$2</definedName>
    <definedName name="_ftnref1" localSheetId="2">март!$A$2</definedName>
    <definedName name="_ftnref1" localSheetId="10">ноябрь!$A$2</definedName>
    <definedName name="_ftnref1" localSheetId="9">октябрь!$A$2</definedName>
    <definedName name="_ftnref1" localSheetId="8">сентябрь!$A$2</definedName>
    <definedName name="_ftnref1" localSheetId="1">февраль!$A$2</definedName>
    <definedName name="_ftnref1" localSheetId="0">январь!$A$2</definedName>
    <definedName name="_Toc472327096" localSheetId="7">август!$A$2</definedName>
    <definedName name="_Toc472327096" localSheetId="3">апрель!$A$2</definedName>
    <definedName name="_Toc472327096" localSheetId="11">декабрь!$A$2</definedName>
    <definedName name="_Toc472327096" localSheetId="6">июль!$A$2</definedName>
    <definedName name="_Toc472327096" localSheetId="5">июнь!$A$2</definedName>
    <definedName name="_Toc472327096" localSheetId="4">май!$A$2</definedName>
    <definedName name="_Toc472327096" localSheetId="2">март!$A$2</definedName>
    <definedName name="_Toc472327096" localSheetId="10">ноябрь!$A$2</definedName>
    <definedName name="_Toc472327096" localSheetId="9">октябрь!$A$2</definedName>
    <definedName name="_Toc472327096" localSheetId="8">сентябрь!$A$2</definedName>
    <definedName name="_Toc472327096" localSheetId="1">февраль!$A$2</definedName>
    <definedName name="_Toc472327096" localSheetId="0">январь!$A$2</definedName>
    <definedName name="M">Лист2!$B$2:$B$13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0" i="3" l="1"/>
  <c r="I20" i="3"/>
  <c r="I21" i="3"/>
  <c r="I23" i="3"/>
</calcChain>
</file>

<file path=xl/sharedStrings.xml><?xml version="1.0" encoding="utf-8"?>
<sst xmlns="http://schemas.openxmlformats.org/spreadsheetml/2006/main" count="2017" uniqueCount="541">
  <si>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</si>
  <si>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июль</t>
  </si>
  <si>
    <t>месяц</t>
  </si>
  <si>
    <t>года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</si>
  <si>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</si>
  <si>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</si>
  <si>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</si>
  <si>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</si>
  <si>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</si>
  <si>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</si>
  <si>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</si>
  <si>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</si>
  <si>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</si>
  <si>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</si>
  <si>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</si>
  <si>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</si>
  <si>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</si>
  <si>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</si>
  <si>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</si>
  <si>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</si>
  <si>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</si>
  <si>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</si>
  <si>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</si>
  <si>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</si>
  <si>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</si>
  <si>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</si>
  <si>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</si>
  <si>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</si>
  <si>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</si>
  <si>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</si>
  <si>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</si>
  <si>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</si>
  <si>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</si>
  <si>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</si>
  <si>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</si>
  <si>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</si>
  <si>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</si>
  <si>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</si>
  <si>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</si>
  <si>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август</t>
  </si>
  <si>
    <t>сентябрь</t>
  </si>
  <si>
    <t>октябрь</t>
  </si>
  <si>
    <t>ноябрь</t>
  </si>
  <si>
    <t>декабрь</t>
  </si>
  <si>
    <t>ООО "Продвижение"</t>
  </si>
  <si>
    <t>ИТОГО по всем прекращениям передачи электрической энергии за отчетный период:</t>
  </si>
  <si>
    <t>И</t>
  </si>
  <si>
    <t>х</t>
  </si>
  <si>
    <t>по ограничениям, связанным с проведением ремонтных работ</t>
  </si>
  <si>
    <t>П</t>
  </si>
  <si>
    <t>по аварийным ограничениям</t>
  </si>
  <si>
    <t>А</t>
  </si>
  <si>
    <t>по внерегламентным отключениям</t>
  </si>
  <si>
    <t>В</t>
  </si>
  <si>
    <t>по внерегламентым отключениям, учитываемым при расчете показателей надежности, в том числе индикативных показателей надежности</t>
  </si>
  <si>
    <t>В1</t>
  </si>
  <si>
    <t>ВЛ</t>
  </si>
  <si>
    <t>пс "Объединенный рудник" яч.1 Подсобное хозяйство</t>
  </si>
  <si>
    <t>ООО "ПРОДВИЖЕНИЕ"</t>
  </si>
  <si>
    <t>Учет в показателях надежности, в т.ч. индикативных показателях надежности (0 - нет, 1 - да)</t>
  </si>
  <si>
    <t>Вид объекта: КЛ, ВЛ, КВЛ, ПС, ТП, РП</t>
  </si>
  <si>
    <t>Вид прекращения передачи электроэнергии (П, А, В)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</si>
  <si>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</si>
  <si>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</si>
  <si>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ООО «Продвижение»</t>
  </si>
  <si>
    <t>КЛ</t>
  </si>
  <si>
    <t>пс "Объединенный рудник"</t>
  </si>
  <si>
    <t>6 (6.3)</t>
  </si>
  <si>
    <t>7,30 2020.01.13</t>
  </si>
  <si>
    <t>11,37 2020.01.13</t>
  </si>
  <si>
    <t>МУП "Горэлектросеть"</t>
  </si>
  <si>
    <t xml:space="preserve">ГПП "Агрегат" </t>
  </si>
  <si>
    <t>14,08 2020.01.14</t>
  </si>
  <si>
    <t>14,52 2020.01.14</t>
  </si>
  <si>
    <t>ПС "Агрегат" 35/6кВ ЗРУ-6кВ ф.34</t>
  </si>
  <si>
    <t>ООО "Урал-Ресурс"</t>
  </si>
  <si>
    <t>3.4.9.1</t>
  </si>
  <si>
    <t xml:space="preserve"> 4.4</t>
  </si>
  <si>
    <t xml:space="preserve"> ПС Иркускан </t>
  </si>
  <si>
    <t>12,01 2020.01.16</t>
  </si>
  <si>
    <t>13,35 2020.01.16</t>
  </si>
  <si>
    <t>ПС Иркускан яч.1 ф. «Главный 2»</t>
  </si>
  <si>
    <t xml:space="preserve"> 4.3</t>
  </si>
  <si>
    <t>23,28 2020.01.16</t>
  </si>
  <si>
    <t>9,00 2020.01.17</t>
  </si>
  <si>
    <t xml:space="preserve"> 4.21</t>
  </si>
  <si>
    <t>ПС Сидеритовая</t>
  </si>
  <si>
    <t>10,04 2020.01.26</t>
  </si>
  <si>
    <t>11,04 2020.01.26</t>
  </si>
  <si>
    <t>ПС Сидеритовая яч.23</t>
  </si>
  <si>
    <t>ООО "БРУ"</t>
  </si>
  <si>
    <t>11,09 2020.01.26</t>
  </si>
  <si>
    <t>11,54 2020.01.26</t>
  </si>
  <si>
    <t>ПС Сидеритовая  яч.27</t>
  </si>
  <si>
    <t>12,30 2020.01.26</t>
  </si>
  <si>
    <t>13,30 2020.01.26</t>
  </si>
  <si>
    <t>ПС "Иркускан"</t>
  </si>
  <si>
    <t>13,50 2020.01.26</t>
  </si>
  <si>
    <t>14,14 2020.01.26</t>
  </si>
  <si>
    <t>ПС "Иркускан "ф.Новый посёлок</t>
  </si>
  <si>
    <t>4,57 2020.01.27</t>
  </si>
  <si>
    <t>9,40 2020.01.27</t>
  </si>
  <si>
    <t>В феврале 2020 года прекращения передачи электрической энергии не производились</t>
  </si>
  <si>
    <t>март</t>
  </si>
  <si>
    <t>КВЛ</t>
  </si>
  <si>
    <t xml:space="preserve"> ПС МНЗ</t>
  </si>
  <si>
    <t>08,40 2020.03.03</t>
  </si>
  <si>
    <t>10,45 2020.03.03</t>
  </si>
  <si>
    <t>ПС МНЗ яч.1 ф. «Кирзавод»</t>
  </si>
  <si>
    <t>филиал ОАО "МРСК-Урала" - "Челябэнерго"</t>
  </si>
  <si>
    <t>44; 06.03.2020</t>
  </si>
  <si>
    <t>3.4.9.1, 3.4.12.2</t>
  </si>
  <si>
    <t>4.4</t>
  </si>
  <si>
    <t>15,56 2020.03.07</t>
  </si>
  <si>
    <t>17,10 2020.03.07</t>
  </si>
  <si>
    <t>47; 12.03.2020</t>
  </si>
  <si>
    <t>14,09 2020.03.08</t>
  </si>
  <si>
    <t>15,11 2020.03.08</t>
  </si>
  <si>
    <t>48; 12.03.2020</t>
  </si>
  <si>
    <t>12,23 2020.03.09</t>
  </si>
  <si>
    <t>49; 12.03.2020</t>
  </si>
  <si>
    <t>13,17 2020.03.09</t>
  </si>
  <si>
    <t>16,55 2020.03.09</t>
  </si>
  <si>
    <t>50; 12.03.2020</t>
  </si>
  <si>
    <t>21,36 2020.03.13</t>
  </si>
  <si>
    <t>09,41 2020.03.14</t>
  </si>
  <si>
    <t>53; 20.03.2020</t>
  </si>
  <si>
    <t>12,25 2020.03.14</t>
  </si>
  <si>
    <t>ПС Иркускан ф.6 «Новый поселок»</t>
  </si>
  <si>
    <t>54; 20.03.2020</t>
  </si>
  <si>
    <t xml:space="preserve"> ПС Шахтная</t>
  </si>
  <si>
    <t>110</t>
  </si>
  <si>
    <t>09,20 2020.03.14</t>
  </si>
  <si>
    <t>18,43 2020.03.14</t>
  </si>
  <si>
    <t>ВЛ 110 кВ Сатка-Бакал с отпайкой на ПС Шахтную</t>
  </si>
  <si>
    <t>110-1; 23.03.2020</t>
  </si>
  <si>
    <t>3.4.12.2, 3.4.7.3</t>
  </si>
  <si>
    <t>4.12</t>
  </si>
  <si>
    <t>11,49 2020.03.19</t>
  </si>
  <si>
    <t>13,46 2020.03.19</t>
  </si>
  <si>
    <t>56; 20.03.2020</t>
  </si>
  <si>
    <t xml:space="preserve">ПС Иркускан </t>
  </si>
  <si>
    <t>16,06 2020.03.19</t>
  </si>
  <si>
    <t>09,18 2020.03.20</t>
  </si>
  <si>
    <t>57; 20.03.2020</t>
  </si>
  <si>
    <t>ПС Агрегат</t>
  </si>
  <si>
    <t>10 (10.5)</t>
  </si>
  <si>
    <t>12,00 2020.03.29</t>
  </si>
  <si>
    <t>12,15 2020.03.29</t>
  </si>
  <si>
    <t>ПС Агрегат яч.34 ф. «Город»</t>
  </si>
  <si>
    <t>59; 31.03.2020</t>
  </si>
  <si>
    <t>05,35 2020.04.04</t>
  </si>
  <si>
    <t>08,32 2020.04.04</t>
  </si>
  <si>
    <t>ПС Агрегат яч.13 ф. «Город»</t>
  </si>
  <si>
    <t>61; 09.04.2020</t>
  </si>
  <si>
    <t xml:space="preserve"> ПС Объединенный рудник</t>
  </si>
  <si>
    <t>11,55 2020.04.04</t>
  </si>
  <si>
    <t>21,07 2020.04.04</t>
  </si>
  <si>
    <t>ПС Объединенный рудник яч.9 ф. «Южный район»</t>
  </si>
  <si>
    <t>62; 09.04.2020</t>
  </si>
  <si>
    <t xml:space="preserve"> ПС Шахтная </t>
  </si>
  <si>
    <t>08,15 2020.04.06</t>
  </si>
  <si>
    <t>14,30 2020.04.06</t>
  </si>
  <si>
    <t>ПС Шахтная яч.25 ф. «Рудничный»</t>
  </si>
  <si>
    <t>64; 09.04.2020</t>
  </si>
  <si>
    <t>17,43 2020.04.06</t>
  </si>
  <si>
    <t>17,55 2020.04.07</t>
  </si>
  <si>
    <t>65; 09.04.2020</t>
  </si>
  <si>
    <t>23,40 2020.04.06</t>
  </si>
  <si>
    <t>12,30 2020.04.07</t>
  </si>
  <si>
    <t>ПС Объединенный рудник яч.1 ф. «Подсобное хозяйство»</t>
  </si>
  <si>
    <t>66; 09.04.2020</t>
  </si>
  <si>
    <t>17,52 2020.04.07</t>
  </si>
  <si>
    <t>19,46 2020.04.07</t>
  </si>
  <si>
    <t>68; 09.04.2020</t>
  </si>
  <si>
    <t>20,09 2020.04.07</t>
  </si>
  <si>
    <t>16,02 2020.04.08</t>
  </si>
  <si>
    <t>69; 09.04.2020</t>
  </si>
  <si>
    <t>06,05 2020.04.10</t>
  </si>
  <si>
    <t>10,00 2020.04.10</t>
  </si>
  <si>
    <t>ПС Агрегат яч.37 ф. «Городской»</t>
  </si>
  <si>
    <t>71; 16.04.2020</t>
  </si>
  <si>
    <t xml:space="preserve"> ПС УЗРМО</t>
  </si>
  <si>
    <t>05,35 2020.04.12</t>
  </si>
  <si>
    <t>ВЛ 110 кВ Мраморная-УЗРМО 1ц</t>
  </si>
  <si>
    <t>72; 16.04.2020</t>
  </si>
  <si>
    <t>04,00 2020.04.16</t>
  </si>
  <si>
    <t>16,25 2020.04.16</t>
  </si>
  <si>
    <t>ПС УЗРМО яч.10 ф. «ЦРП-6»</t>
  </si>
  <si>
    <t>ООО "Эффект ТК"</t>
  </si>
  <si>
    <t>73; 16.04.2020</t>
  </si>
  <si>
    <t>20,24 2020.04.16</t>
  </si>
  <si>
    <t>17,07 2020.04.17</t>
  </si>
  <si>
    <t>74; 24.04.2020</t>
  </si>
  <si>
    <t>10,25 2020.04.22</t>
  </si>
  <si>
    <t>13,57 2020.04.23</t>
  </si>
  <si>
    <t>76; 24.04.2020</t>
  </si>
  <si>
    <t>12,40 2020.04.22</t>
  </si>
  <si>
    <t>15,15 2020.04.22</t>
  </si>
  <si>
    <t>77; 24.04.2020</t>
  </si>
  <si>
    <t>18,02 2020.04.22</t>
  </si>
  <si>
    <t>21,10 2020.04.22</t>
  </si>
  <si>
    <t>78; 24.04.2020</t>
  </si>
  <si>
    <t>04,29 2020.04.24</t>
  </si>
  <si>
    <t>09,41 2020.04.24</t>
  </si>
  <si>
    <t>79; 24.04.2020</t>
  </si>
  <si>
    <t>19,00 2020.04.25</t>
  </si>
  <si>
    <t>19,20 2020.04.25</t>
  </si>
  <si>
    <t>ПС Агрегат яч.14 ф. «Городской»</t>
  </si>
  <si>
    <t>80; 30.04.2020</t>
  </si>
  <si>
    <t>22,20 2020.04.25</t>
  </si>
  <si>
    <t>23,14 2020.04.25</t>
  </si>
  <si>
    <t>82; 30.04.2020</t>
  </si>
  <si>
    <t>ПС Черноозерка</t>
  </si>
  <si>
    <t>01,00 2020.04.26</t>
  </si>
  <si>
    <t>10,43 2020.04.26</t>
  </si>
  <si>
    <t>ПС Черноозерка яч. ф. «Зеленая линия»</t>
  </si>
  <si>
    <t>83; 30.04.2020</t>
  </si>
  <si>
    <t>07,33 2020.05.01</t>
  </si>
  <si>
    <t>22,00 2020.05.01</t>
  </si>
  <si>
    <t>86; 08.05.2020</t>
  </si>
  <si>
    <t xml:space="preserve">3.4.9.1 </t>
  </si>
  <si>
    <t>20,02 2020.05.18</t>
  </si>
  <si>
    <t>21,10 2020.05.18</t>
  </si>
  <si>
    <t>92; 25.05.2020</t>
  </si>
  <si>
    <t>03,40 2020.05.23</t>
  </si>
  <si>
    <t>05,18 2020.05.23</t>
  </si>
  <si>
    <t>110-2; 01.06.2020</t>
  </si>
  <si>
    <t>3.4.10, 3.4.7.4</t>
  </si>
  <si>
    <t>4.11, 
4.13</t>
  </si>
  <si>
    <t xml:space="preserve"> ПС Черемшанка </t>
  </si>
  <si>
    <t>16,20 2020.05.25</t>
  </si>
  <si>
    <t>18,25 2020.05.25</t>
  </si>
  <si>
    <t>ПС Черемшанка ф. «Поселок»</t>
  </si>
  <si>
    <t>93; 25.05.2020</t>
  </si>
  <si>
    <t>16,21 2020.05.25</t>
  </si>
  <si>
    <t>18,03 2020.05.25</t>
  </si>
  <si>
    <t>ПС Черемшанка ф. «Правое полукольцо»</t>
  </si>
  <si>
    <t>94; 25.05.2020</t>
  </si>
  <si>
    <t xml:space="preserve"> ПС Нижний уфалей</t>
  </si>
  <si>
    <t>11,10 2020.05.27</t>
  </si>
  <si>
    <t>12,17 2020.05.27</t>
  </si>
  <si>
    <t>ПС Нижний уфалей Яч.4 ф. «Поселок»</t>
  </si>
  <si>
    <t>96; 29.05.2020</t>
  </si>
  <si>
    <t xml:space="preserve"> ПС МИЗ </t>
  </si>
  <si>
    <t>16,23 2020.06.01</t>
  </si>
  <si>
    <t>17,16 2020.06.01</t>
  </si>
  <si>
    <t>ПС МИЗ ф.1 «Кирзавод»</t>
  </si>
  <si>
    <t>105; 05.06.2020</t>
  </si>
  <si>
    <t xml:space="preserve"> ПС Агрегат </t>
  </si>
  <si>
    <t>19,00 2020.06.06</t>
  </si>
  <si>
    <t>19,35 2020.06.06</t>
  </si>
  <si>
    <t>ПС Агрегат  ф.34 «ЦРП-6»</t>
  </si>
  <si>
    <t>107; 11.06.2020</t>
  </si>
  <si>
    <t>19,35 2020.06.08</t>
  </si>
  <si>
    <t>22,44 2020.06.08</t>
  </si>
  <si>
    <t>ПС Объединенный рудник ф.9 «Южный район»</t>
  </si>
  <si>
    <t>108; 11.06.2020</t>
  </si>
  <si>
    <t>3.4.9.1,
3.4.12.2</t>
  </si>
  <si>
    <t>14,32 2020.06.28</t>
  </si>
  <si>
    <t>16,23 2020.06.28</t>
  </si>
  <si>
    <t>ПС МИЗ ф. «Автотехникум»</t>
  </si>
  <si>
    <t>111; 30.06.2020</t>
  </si>
  <si>
    <t>13,30 2020.07.09</t>
  </si>
  <si>
    <t>19,37 2020.07.09</t>
  </si>
  <si>
    <t>113; 17.07.2020</t>
  </si>
  <si>
    <t>10,43 2020.07.11</t>
  </si>
  <si>
    <t>16,24 2020.07.11</t>
  </si>
  <si>
    <t>116; 17.07.2020</t>
  </si>
  <si>
    <t>21,20 2020.07.11</t>
  </si>
  <si>
    <t>118; 17.07.2020</t>
  </si>
  <si>
    <t>12,49 2020.07.12</t>
  </si>
  <si>
    <t>13,24 2020.07.12</t>
  </si>
  <si>
    <t>119; 17.07.2020</t>
  </si>
  <si>
    <t>12,52 2020.07.12</t>
  </si>
  <si>
    <t>18,52 2020.07.12</t>
  </si>
  <si>
    <t>ПС Объединенный рудник ф. «Новый район»</t>
  </si>
  <si>
    <t>120; 17.07.2020</t>
  </si>
  <si>
    <t>03,20 2020.07.13</t>
  </si>
  <si>
    <t>08,24 2020.07.13</t>
  </si>
  <si>
    <t>121; 17.07.2020</t>
  </si>
  <si>
    <t>03,48 2020.07.13</t>
  </si>
  <si>
    <t>22,54 2020.07.13</t>
  </si>
  <si>
    <t>ПС Объединенный рудник ф. «Нижелинейный район»</t>
  </si>
  <si>
    <t>122; 17.07.2020</t>
  </si>
  <si>
    <t>04,35 2020.07.15</t>
  </si>
  <si>
    <t>05,28 2020.07.15</t>
  </si>
  <si>
    <t>123; 17.07.2020</t>
  </si>
  <si>
    <t>ПС Черемшанка ф. «ЧДЭ ЮУЖД»</t>
  </si>
  <si>
    <t>ОАО "РЖД" (Южно-Уральская дирекция по энергообеспечению – Челябинская обл)</t>
  </si>
  <si>
    <t>124; 17.07.2020</t>
  </si>
  <si>
    <t>4.21</t>
  </si>
  <si>
    <t>13,40 2020.07.15</t>
  </si>
  <si>
    <t>15,10 2020.07.15</t>
  </si>
  <si>
    <t>ПС Черемшанка ф. «Правоеполукольцо»</t>
  </si>
  <si>
    <t>125; 17.07.2020</t>
  </si>
  <si>
    <t>3.4.9.3</t>
  </si>
  <si>
    <t>14,35 2020.07.16</t>
  </si>
  <si>
    <t>17,22 2020.07.16</t>
  </si>
  <si>
    <t>126; 24.07.2020</t>
  </si>
  <si>
    <t>09,05 2020.07.17</t>
  </si>
  <si>
    <t>13,19 2020.07.17</t>
  </si>
  <si>
    <t>128; 24.07.2020</t>
  </si>
  <si>
    <t>14,18 2020.07.17</t>
  </si>
  <si>
    <t>129; 24.07.2020</t>
  </si>
  <si>
    <t>16,05 2020.07.17</t>
  </si>
  <si>
    <t>16,57 2020.07.17</t>
  </si>
  <si>
    <t>130; 24.07.2020</t>
  </si>
  <si>
    <t>17,21 2020.07.17</t>
  </si>
  <si>
    <t>131; 24.07.2020</t>
  </si>
  <si>
    <t>20,22 2020.07.17</t>
  </si>
  <si>
    <t>20,24 2020.07.17</t>
  </si>
  <si>
    <t>132; 24.07.2020</t>
  </si>
  <si>
    <t xml:space="preserve"> ПС Медведевка</t>
  </si>
  <si>
    <t>12,30 2020.07.18</t>
  </si>
  <si>
    <t>14,40 2020.07.18</t>
  </si>
  <si>
    <t>ПС Медведевка ф. «Нагорная»</t>
  </si>
  <si>
    <t>133; 24.07.2020</t>
  </si>
  <si>
    <t xml:space="preserve"> ПС Нижний Уфалей</t>
  </si>
  <si>
    <t>14,35 2020.07.19</t>
  </si>
  <si>
    <t>14,50 2020.07.19</t>
  </si>
  <si>
    <t>ПС Нижний Уфалей ф. «Поселок»</t>
  </si>
  <si>
    <t>134; 24.07.2020</t>
  </si>
  <si>
    <t>15,25 2020.07.19</t>
  </si>
  <si>
    <t>16,20 2020.07.19</t>
  </si>
  <si>
    <t>ПС Черемшанка ф. «Мармо»</t>
  </si>
  <si>
    <t>135; 24.07.2020</t>
  </si>
  <si>
    <t>16,30 2020.07.19</t>
  </si>
  <si>
    <t>18,43 2020.07.19</t>
  </si>
  <si>
    <t>ПС Шахтная ф. «ЦКС»</t>
  </si>
  <si>
    <t>138; 24.07.2020</t>
  </si>
  <si>
    <t>14,20 2020.07.20</t>
  </si>
  <si>
    <t>15,45 2020.07.20</t>
  </si>
  <si>
    <t>ПС УЗРМО ф. «Литейный центр»</t>
  </si>
  <si>
    <t>141; 24.07.2020</t>
  </si>
  <si>
    <t>19,11 2020.07.20</t>
  </si>
  <si>
    <t>20,21 2020.07.20</t>
  </si>
  <si>
    <t>143; 24.07.2020</t>
  </si>
  <si>
    <t>20,40 2020.07.20</t>
  </si>
  <si>
    <t>21,35 2020.07.20</t>
  </si>
  <si>
    <t>144; 24.07.2020</t>
  </si>
  <si>
    <t>22,45 2020.07.20</t>
  </si>
  <si>
    <t>11,00 2020.07.21</t>
  </si>
  <si>
    <t>145; 24.07.2020</t>
  </si>
  <si>
    <t>22,50 2020.07.20</t>
  </si>
  <si>
    <t>06,55 2020.07.21</t>
  </si>
  <si>
    <t>146; 24.07.2020</t>
  </si>
  <si>
    <t>3.4.9.3, 3.4.12.2</t>
  </si>
  <si>
    <t>08,45 2020.07.21</t>
  </si>
  <si>
    <t>ПС Черемшанка ф. «Среднее полукольцо»</t>
  </si>
  <si>
    <t>147; 24.07.2020</t>
  </si>
  <si>
    <t>148; 24.07.2020</t>
  </si>
  <si>
    <t>00,10 2020.07.21</t>
  </si>
  <si>
    <t>08,30 2020.07.21</t>
  </si>
  <si>
    <t>ПС Черемшанка ф. «Водовод»</t>
  </si>
  <si>
    <t>10,30 2020.07.22</t>
  </si>
  <si>
    <t>14,30 2020.07.22</t>
  </si>
  <si>
    <t>ПС МИЗ ф. «Кирзавод»</t>
  </si>
  <si>
    <t>152; 24.07.2020</t>
  </si>
  <si>
    <t>13,18 2020.07.23</t>
  </si>
  <si>
    <t>15,12 2020.07.23</t>
  </si>
  <si>
    <t>153; 24.07.2020</t>
  </si>
  <si>
    <t xml:space="preserve"> ПС Агрегат</t>
  </si>
  <si>
    <t>14,05 2020.07.29</t>
  </si>
  <si>
    <t>15,36 2020.07.29</t>
  </si>
  <si>
    <t>ПС Агрегат яч. 37 ф. «Город»</t>
  </si>
  <si>
    <t>154; 31.07.2020</t>
  </si>
  <si>
    <t>16,12 2020.07.29</t>
  </si>
  <si>
    <t>155; 31.07.2020</t>
  </si>
  <si>
    <t>17,07 2020.07.29</t>
  </si>
  <si>
    <t>17,19 2020.07.29</t>
  </si>
  <si>
    <t>156; 31.07.2020</t>
  </si>
  <si>
    <t>22,50 2020.08.03</t>
  </si>
  <si>
    <t>00,12 2020.08.04</t>
  </si>
  <si>
    <t>160; 14.08.2020</t>
  </si>
  <si>
    <t xml:space="preserve"> ПС ТРУ</t>
  </si>
  <si>
    <t>23,20 2020.08.08</t>
  </si>
  <si>
    <t>00,00 2020.08.09</t>
  </si>
  <si>
    <t>ПС ТРУ яч.23 ф.2 «Отвал»</t>
  </si>
  <si>
    <t>162; 14.08.2020</t>
  </si>
  <si>
    <t>21,33 2020.08.09</t>
  </si>
  <si>
    <t>23,30 2020.08.09</t>
  </si>
  <si>
    <t>ПС ТРУ яч.16 ф.1 «Горный»</t>
  </si>
  <si>
    <t>164; 14.08.2020</t>
  </si>
  <si>
    <t xml:space="preserve"> ПС Обжиговая</t>
  </si>
  <si>
    <t>13,30 2020.08.14</t>
  </si>
  <si>
    <t>13,58 2020.08.14</t>
  </si>
  <si>
    <t>ПС Обжиговвая ф. «Полевой склад»</t>
  </si>
  <si>
    <t>165; 21.08.2020</t>
  </si>
  <si>
    <t>15,25 2020.08.15</t>
  </si>
  <si>
    <t>16,28 2020.08.15</t>
  </si>
  <si>
    <t>167; 21.08.2020</t>
  </si>
  <si>
    <t>20,30 2020.08.17</t>
  </si>
  <si>
    <t>20,32 2020.08.17</t>
  </si>
  <si>
    <t>168; 21.08.2020</t>
  </si>
  <si>
    <t>22,44 2020.08.17</t>
  </si>
  <si>
    <t>07,10 2020.08.18</t>
  </si>
  <si>
    <t>169; 21.08.2020</t>
  </si>
  <si>
    <t xml:space="preserve"> ТП-1, ТП-2,ТП-4, ТП-5</t>
  </si>
  <si>
    <t>09,30 2020.08.23</t>
  </si>
  <si>
    <t>11,04 2020.08.23</t>
  </si>
  <si>
    <t>АО «ЭлектроСетевая Компания», г. Екатеринбург</t>
  </si>
  <si>
    <t>171; 28.08.2020</t>
  </si>
  <si>
    <t>00,55 2020.08.30</t>
  </si>
  <si>
    <t>02,20 2020.08.30</t>
  </si>
  <si>
    <t>ПС Агрегат яч. 13 ф. «Город»</t>
  </si>
  <si>
    <t>173; 28.08.2020</t>
  </si>
  <si>
    <t xml:space="preserve"> ПС Черноозерка</t>
  </si>
  <si>
    <t>13,50 2020.08.30</t>
  </si>
  <si>
    <t>15,40 2020.08.30</t>
  </si>
  <si>
    <t>ПС Черноозерка ф. «Зеленая линия»</t>
  </si>
  <si>
    <t>174; 31.08.2020</t>
  </si>
  <si>
    <t>14,40 2020.09.02</t>
  </si>
  <si>
    <t>15,01 2020.09.02</t>
  </si>
  <si>
    <t>176; 11.09.2020</t>
  </si>
  <si>
    <t>06,15 2020.09.05</t>
  </si>
  <si>
    <t>08,35 2020.09.05</t>
  </si>
  <si>
    <t>177; 11.09.2020</t>
  </si>
  <si>
    <t>06,17 2020.09.05</t>
  </si>
  <si>
    <t>178; 11.09.2020</t>
  </si>
  <si>
    <t>17,50 2020.09.07</t>
  </si>
  <si>
    <t>18,54 2020.09.07</t>
  </si>
  <si>
    <t>ПС ТРУ яч.30 ф.19 «Солнечная долина»</t>
  </si>
  <si>
    <t>180; 11.09.2020</t>
  </si>
  <si>
    <t>08,30 2020.09.14</t>
  </si>
  <si>
    <t>18,20 2020.09.14</t>
  </si>
  <si>
    <t>183; 25.09.2020</t>
  </si>
  <si>
    <t>09,50 2020.09.16</t>
  </si>
  <si>
    <t>10,15 2020.09.16</t>
  </si>
  <si>
    <t>185; 25.09.2020</t>
  </si>
  <si>
    <t>11,49 2020.09.16</t>
  </si>
  <si>
    <t>15,40 2020.09.16</t>
  </si>
  <si>
    <t>186; 25.09.2020</t>
  </si>
  <si>
    <t>14,35 2020.09.16</t>
  </si>
  <si>
    <t>15,03 2020.09.16</t>
  </si>
  <si>
    <t>187; 25.09.2020</t>
  </si>
  <si>
    <t>16,25 2020.09.16</t>
  </si>
  <si>
    <t>19,37 2020.09.16</t>
  </si>
  <si>
    <t>188; 25.09.2020</t>
  </si>
  <si>
    <t>19,27 2020.09.16</t>
  </si>
  <si>
    <t>20,45 2020.09.16</t>
  </si>
  <si>
    <t>189; 25.09.2020</t>
  </si>
  <si>
    <t>20,25 2020.09.16</t>
  </si>
  <si>
    <t>190; 25.09.2020</t>
  </si>
  <si>
    <t xml:space="preserve"> ПС Сидеритовая </t>
  </si>
  <si>
    <t>06,56 2020.09.19</t>
  </si>
  <si>
    <t>19,20 2020.09.19</t>
  </si>
  <si>
    <t>ПС Сидеритовая  ф. Лагерь</t>
  </si>
  <si>
    <t>191; 25.09.2020</t>
  </si>
  <si>
    <t>06,05 2020.09.23</t>
  </si>
  <si>
    <t>07,05 2020.09.23</t>
  </si>
  <si>
    <t>192; 25.09.2020</t>
  </si>
  <si>
    <t>08,20 2020.09.23</t>
  </si>
  <si>
    <t>08,46 2020.09.23</t>
  </si>
  <si>
    <t>193; 25.09.2020</t>
  </si>
  <si>
    <t>08,50 2020.09.23</t>
  </si>
  <si>
    <t>10,02 2020.09.23</t>
  </si>
  <si>
    <t>ПС Шахтная ф. ЦПК</t>
  </si>
  <si>
    <t>194; 25.09.2020</t>
  </si>
  <si>
    <t>11,20 2020.09.23</t>
  </si>
  <si>
    <t>14,10 2020.09.23</t>
  </si>
  <si>
    <t>195; 25.09.2020</t>
  </si>
  <si>
    <t>09,35 2020.09.23</t>
  </si>
  <si>
    <t>14,50 2020.09.23</t>
  </si>
  <si>
    <t>196; 25.09.2020</t>
  </si>
  <si>
    <t>19,40 2020.10.08</t>
  </si>
  <si>
    <t>20,40 2020.10.08</t>
  </si>
  <si>
    <t>199; 16.10.2020</t>
  </si>
  <si>
    <t>08,48 2020.10.17</t>
  </si>
  <si>
    <t>16,18 2020.10.17</t>
  </si>
  <si>
    <t>200; 23.10.2020</t>
  </si>
  <si>
    <t>15,10 2020.10.24</t>
  </si>
  <si>
    <t>09,10 2020.10.26</t>
  </si>
  <si>
    <t>ПС Шахтная яч.5</t>
  </si>
  <si>
    <t>202; 27.10.2020</t>
  </si>
  <si>
    <t>16,25 2020.10.24</t>
  </si>
  <si>
    <t>ПС Шахтная яч.8</t>
  </si>
  <si>
    <t>203; 27.10.2020</t>
  </si>
  <si>
    <t>15,15 2020.10.25</t>
  </si>
  <si>
    <t>16,44 2020.10.25</t>
  </si>
  <si>
    <t>204; 30.10.2020</t>
  </si>
  <si>
    <t>07,45 2020.10.26</t>
  </si>
  <si>
    <t>205; 30.10.2020</t>
  </si>
  <si>
    <t>13,01 2020.10.26</t>
  </si>
  <si>
    <t>16,20 2020.10.26</t>
  </si>
  <si>
    <t>ПС ТРУ яч.28 ф.17 «Первомайский»</t>
  </si>
  <si>
    <t>206; 30.10.2020</t>
  </si>
  <si>
    <t>21,29 2020.10.26</t>
  </si>
  <si>
    <t>22,29 2020.10.26</t>
  </si>
  <si>
    <t>207; 30.10.2020</t>
  </si>
  <si>
    <t>22,52 2020.10.26</t>
  </si>
  <si>
    <t>14,15 2020.10.27</t>
  </si>
  <si>
    <t>208; 30.10.2020</t>
  </si>
  <si>
    <t>11,30 2020.10.30</t>
  </si>
  <si>
    <t>12,22 2020.10.30</t>
  </si>
  <si>
    <t>214; 30.10.2020</t>
  </si>
  <si>
    <t>19,21 2020.11.08</t>
  </si>
  <si>
    <t>21,29 2020.11.08</t>
  </si>
  <si>
    <t>ПС Сидеритовая яч.10 ф. «Северный район»</t>
  </si>
  <si>
    <t>218; 13.11.2020</t>
  </si>
  <si>
    <t>09,16 2020.11.16</t>
  </si>
  <si>
    <t>11,00 2020.11.16</t>
  </si>
  <si>
    <t>ПС Обжиговая яч.17 ф. «ЦРП-5 вв1»</t>
  </si>
  <si>
    <t>219; 20.11.2020</t>
  </si>
  <si>
    <t xml:space="preserve"> ПС Дормаш</t>
  </si>
  <si>
    <t>15,10 2020.11.25</t>
  </si>
  <si>
    <t>18,00 2020.11.25</t>
  </si>
  <si>
    <t>ПС Дормаш ф. «Флорис»</t>
  </si>
  <si>
    <t>220; 27.11.2020</t>
  </si>
  <si>
    <t>РП-66</t>
  </si>
  <si>
    <t>14,32 2020.11.27</t>
  </si>
  <si>
    <t>14,50 2020.11.27</t>
  </si>
  <si>
    <t>РП-66 яч.4 ф. «Лада вв2»</t>
  </si>
  <si>
    <t>221; 30.11.2020</t>
  </si>
  <si>
    <t>11,15 2020.12.19</t>
  </si>
  <si>
    <t>17,05 2020.12.19</t>
  </si>
  <si>
    <t>222; 29.12.2020</t>
  </si>
  <si>
    <t>01,43 2020.12.20</t>
  </si>
  <si>
    <t>02,35 2020.12.20</t>
  </si>
  <si>
    <t>ПС Медведевка яч.7 ф. «Мраморный карьер»</t>
  </si>
  <si>
    <t>224; 29.12.2020</t>
  </si>
  <si>
    <t xml:space="preserve"> ПС Сидеритовая</t>
  </si>
  <si>
    <t>04,29 2020.12.21</t>
  </si>
  <si>
    <t>05,27 2020.12.21</t>
  </si>
  <si>
    <t>ПС Сидеритовая яч.30 ф. «Новобокальский»</t>
  </si>
  <si>
    <t>225; 29.12.2020</t>
  </si>
  <si>
    <t>07,31 2020.12.27</t>
  </si>
  <si>
    <t>09,53 2020.12.27</t>
  </si>
  <si>
    <t>228; 29.12.2020</t>
  </si>
  <si>
    <t>10,53 2020.12.27</t>
  </si>
  <si>
    <t>11,57 2020.12.27</t>
  </si>
  <si>
    <t>229; 29.12.2020</t>
  </si>
  <si>
    <t>13,01 2020.12.27</t>
  </si>
  <si>
    <t>15,23 2020.12.27</t>
  </si>
  <si>
    <t>230; 29.12.2020</t>
  </si>
  <si>
    <t>15,26 2020.12.27</t>
  </si>
  <si>
    <t>16,52 2020.12.27</t>
  </si>
  <si>
    <t>231; 29.12.2020</t>
  </si>
  <si>
    <t>16,55 2020.12.27</t>
  </si>
  <si>
    <t>19,04 2020.12.27</t>
  </si>
  <si>
    <t>232; 29.12.2020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</si>
</sst>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FF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sz val="11"/>
      <color rgb="FF000000"/>
      <name val="Calibri"/>
    </font>
    <font>
      <sz val="11"/>
      <color rgb="FFFF0000"/>
      <name val="Arial Narrow"/>
    </font>
    <font>
      <sz val="11"/>
      <color rgb="FF000000"/>
      <name val="Arial Narrow"/>
    </font>
    <font>
      <i/>
      <sz val="11"/>
      <color rgb="FF000000"/>
      <name val="Calibri"/>
    </font>
    <font>
      <sz val="14"/>
      <color rgb="FF000000"/>
      <name val="Calibri"/>
    </font>
    <font>
      <b/>
      <sz val="8"/>
      <color rgb="FF000000"/>
      <name val="Arial Narrow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9" fillId="2" borderId="0"/>
    <xf numFmtId="0" fontId="3" fillId="2" borderId="0"/>
    <xf numFmtId="0" fontId="2" fillId="2" borderId="0"/>
    <xf numFmtId="0" fontId="1" fillId="2" borderId="0"/>
    <xf numFmtId="0" fontId="10" fillId="2" borderId="0"/>
    <xf numFmtId="0" fontId="11" fillId="2" borderId="0"/>
    <xf numFmtId="0" fontId="14" fillId="2" borderId="0"/>
    <xf numFmtId="0" fontId="14" fillId="2" borderId="0"/>
    <xf numFmtId="0" fontId="20" fillId="2" borderId="0"/>
    <xf numFmtId="0" fontId="20" fillId="2" borderId="0"/>
    <xf numFmtId="0" fontId="20" fillId="2" borderId="0"/>
  </cellStyleXfs>
  <cellXfs count="205">
    <xf numFmtId="0" fontId="0" fillId="2" borderId="0" xfId="0" applyFill="1"/>
    <xf numFmtId="0" fontId="8" fillId="2" borderId="15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center" wrapText="1"/>
    </xf>
    <xf numFmtId="0" fontId="11" fillId="2" borderId="0" xfId="6" applyFill="1"/>
    <xf numFmtId="0" fontId="11" fillId="2" borderId="2" xfId="6" applyFill="1" applyBorder="1"/>
    <xf numFmtId="0" fontId="4" fillId="2" borderId="0" xfId="6" applyFont="1" applyFill="1"/>
    <xf numFmtId="0" fontId="11" fillId="2" borderId="0" xfId="6" applyFill="1" applyAlignment="1">
      <alignment horizontal="left" vertical="top"/>
    </xf>
    <xf numFmtId="0" fontId="11" fillId="2" borderId="0" xfId="6" applyFill="1" applyAlignment="1" applyProtection="1">
      <alignment vertical="top"/>
      <protection locked="0"/>
    </xf>
    <xf numFmtId="0" fontId="5" fillId="2" borderId="0" xfId="6" applyFont="1" applyFill="1" applyAlignment="1">
      <alignment horizontal="center" vertical="top"/>
    </xf>
    <xf numFmtId="0" fontId="11" fillId="2" borderId="0" xfId="6" applyFill="1" applyAlignment="1" applyProtection="1">
      <alignment horizontal="center" vertical="top"/>
      <protection locked="0"/>
    </xf>
    <xf numFmtId="0" fontId="11" fillId="2" borderId="1" xfId="6" applyFill="1" applyBorder="1" applyAlignment="1">
      <alignment horizontal="center" vertical="center" textRotation="90" wrapText="1"/>
    </xf>
    <xf numFmtId="0" fontId="12" fillId="2" borderId="4" xfId="6" applyFont="1" applyFill="1" applyBorder="1" applyAlignment="1">
      <alignment vertical="top" wrapText="1"/>
    </xf>
    <xf numFmtId="0" fontId="11" fillId="2" borderId="15" xfId="6" applyFill="1" applyBorder="1" applyAlignment="1">
      <alignment horizontal="left" vertical="top" wrapText="1"/>
    </xf>
    <xf numFmtId="0" fontId="11" fillId="2" borderId="0" xfId="6" applyFill="1" applyAlignment="1">
      <alignment horizontal="left" vertical="top" wrapText="1"/>
    </xf>
    <xf numFmtId="0" fontId="4" fillId="2" borderId="0" xfId="6" applyFont="1" applyFill="1" applyAlignment="1">
      <alignment horizontal="left" vertical="top" wrapText="1"/>
    </xf>
    <xf numFmtId="0" fontId="9" fillId="2" borderId="15" xfId="6" applyFont="1" applyFill="1" applyBorder="1" applyAlignment="1">
      <alignment horizontal="left" vertical="top" wrapText="1"/>
    </xf>
    <xf numFmtId="0" fontId="4" fillId="2" borderId="15" xfId="6" applyFont="1" applyFill="1" applyBorder="1" applyAlignment="1">
      <alignment horizontal="left" vertical="top" wrapText="1"/>
    </xf>
    <xf numFmtId="0" fontId="13" fillId="2" borderId="15" xfId="6" applyFont="1" applyBorder="1" applyAlignment="1">
      <alignment horizontal="center"/>
    </xf>
    <xf numFmtId="17" fontId="13" fillId="2" borderId="15" xfId="6" applyNumberFormat="1" applyFont="1" applyBorder="1" applyAlignment="1">
      <alignment horizontal="center"/>
    </xf>
    <xf numFmtId="16" fontId="13" fillId="2" borderId="15" xfId="6" applyNumberFormat="1" applyFont="1" applyBorder="1" applyAlignment="1">
      <alignment horizontal="center"/>
    </xf>
    <xf numFmtId="0" fontId="9" fillId="2" borderId="2" xfId="6" applyFont="1" applyFill="1" applyBorder="1"/>
    <xf numFmtId="0" fontId="9" fillId="2" borderId="0" xfId="6" applyFont="1" applyFill="1"/>
    <xf numFmtId="0" fontId="14" fillId="2" borderId="0" xfId="7" applyFill="1"/>
    <xf numFmtId="0" fontId="14" fillId="2" borderId="2" xfId="7" applyFill="1" applyBorder="1"/>
    <xf numFmtId="0" fontId="16" fillId="2" borderId="0" xfId="7" applyFont="1" applyFill="1"/>
    <xf numFmtId="0" fontId="14" fillId="2" borderId="0" xfId="7" applyFill="1" applyAlignment="1">
      <alignment horizontal="left" vertical="top"/>
    </xf>
    <xf numFmtId="0" fontId="14" fillId="2" borderId="0" xfId="7" applyFill="1" applyAlignment="1" applyProtection="1">
      <alignment vertical="top"/>
      <protection locked="0"/>
    </xf>
    <xf numFmtId="0" fontId="18" fillId="2" borderId="0" xfId="7" applyFont="1" applyFill="1" applyAlignment="1">
      <alignment horizontal="center" vertical="top"/>
    </xf>
    <xf numFmtId="0" fontId="14" fillId="2" borderId="0" xfId="7" applyFill="1" applyAlignment="1" applyProtection="1">
      <alignment horizontal="center" vertical="top"/>
      <protection locked="0"/>
    </xf>
    <xf numFmtId="0" fontId="14" fillId="2" borderId="1" xfId="7" applyFill="1" applyBorder="1" applyAlignment="1">
      <alignment horizontal="center" vertical="center" textRotation="90" wrapText="1"/>
    </xf>
    <xf numFmtId="0" fontId="19" fillId="2" borderId="16" xfId="7" applyFont="1" applyFill="1" applyBorder="1" applyAlignment="1">
      <alignment vertical="top" wrapText="1"/>
    </xf>
    <xf numFmtId="0" fontId="14" fillId="2" borderId="17" xfId="7" applyFill="1" applyBorder="1" applyAlignment="1">
      <alignment horizontal="left" vertical="top" wrapText="1"/>
    </xf>
    <xf numFmtId="0" fontId="14" fillId="2" borderId="0" xfId="7" applyFill="1" applyAlignment="1">
      <alignment horizontal="left" vertical="top" wrapText="1"/>
    </xf>
    <xf numFmtId="0" fontId="16" fillId="2" borderId="0" xfId="7" applyFont="1" applyFill="1" applyAlignment="1">
      <alignment horizontal="left" vertical="top" wrapText="1"/>
    </xf>
    <xf numFmtId="0" fontId="14" fillId="2" borderId="1" xfId="7" applyFill="1" applyBorder="1" applyAlignment="1">
      <alignment horizontal="center" vertical="center" textRotation="90" wrapText="1"/>
    </xf>
    <xf numFmtId="0" fontId="14" fillId="2" borderId="17" xfId="8" applyFill="1" applyBorder="1" applyAlignment="1">
      <alignment horizontal="left" vertical="top" wrapText="1"/>
    </xf>
    <xf numFmtId="0" fontId="14" fillId="3" borderId="17" xfId="8" applyFill="1" applyBorder="1" applyAlignment="1">
      <alignment horizontal="left" vertical="top" wrapText="1"/>
    </xf>
    <xf numFmtId="0" fontId="14" fillId="2" borderId="0" xfId="8" applyFill="1" applyAlignment="1">
      <alignment horizontal="left" vertical="top" wrapText="1"/>
    </xf>
    <xf numFmtId="0" fontId="14" fillId="2" borderId="0" xfId="8" applyFill="1"/>
    <xf numFmtId="0" fontId="14" fillId="2" borderId="2" xfId="8" applyFill="1" applyBorder="1"/>
    <xf numFmtId="0" fontId="16" fillId="2" borderId="0" xfId="8" applyFont="1" applyFill="1"/>
    <xf numFmtId="0" fontId="14" fillId="2" borderId="0" xfId="8" applyFill="1" applyAlignment="1">
      <alignment horizontal="left" vertical="top"/>
    </xf>
    <xf numFmtId="0" fontId="14" fillId="2" borderId="0" xfId="8" applyFill="1" applyAlignment="1" applyProtection="1">
      <alignment vertical="top"/>
      <protection locked="0"/>
    </xf>
    <xf numFmtId="0" fontId="18" fillId="2" borderId="0" xfId="8" applyFont="1" applyFill="1" applyAlignment="1">
      <alignment horizontal="center" vertical="top"/>
    </xf>
    <xf numFmtId="0" fontId="14" fillId="2" borderId="0" xfId="8" applyFill="1" applyAlignment="1" applyProtection="1">
      <alignment horizontal="center" vertical="top"/>
      <protection locked="0"/>
    </xf>
    <xf numFmtId="0" fontId="14" fillId="2" borderId="1" xfId="8" applyFill="1" applyBorder="1" applyAlignment="1">
      <alignment horizontal="center" vertical="center" textRotation="90" wrapText="1"/>
    </xf>
    <xf numFmtId="0" fontId="19" fillId="2" borderId="16" xfId="8" applyFont="1" applyFill="1" applyBorder="1" applyAlignment="1">
      <alignment vertical="top" wrapText="1"/>
    </xf>
    <xf numFmtId="49" fontId="9" fillId="2" borderId="17" xfId="8" applyNumberFormat="1" applyFont="1" applyFill="1" applyBorder="1" applyAlignment="1">
      <alignment horizontal="left" vertical="top" wrapText="1"/>
    </xf>
    <xf numFmtId="0" fontId="16" fillId="2" borderId="0" xfId="8" applyFont="1" applyFill="1" applyAlignment="1">
      <alignment horizontal="left" vertical="top" wrapText="1"/>
    </xf>
    <xf numFmtId="0" fontId="9" fillId="2" borderId="17" xfId="8" applyFont="1" applyFill="1" applyBorder="1" applyAlignment="1">
      <alignment horizontal="left" vertical="top" wrapText="1"/>
    </xf>
    <xf numFmtId="0" fontId="0" fillId="2" borderId="2" xfId="8" applyFont="1" applyFill="1" applyBorder="1"/>
    <xf numFmtId="0" fontId="9" fillId="2" borderId="0" xfId="1" applyFill="1"/>
    <xf numFmtId="0" fontId="9" fillId="2" borderId="2" xfId="1" applyFill="1" applyBorder="1"/>
    <xf numFmtId="0" fontId="4" fillId="2" borderId="0" xfId="1" applyFont="1" applyFill="1"/>
    <xf numFmtId="0" fontId="9" fillId="2" borderId="0" xfId="1" applyFill="1" applyAlignment="1">
      <alignment horizontal="left" vertical="top"/>
    </xf>
    <xf numFmtId="0" fontId="9" fillId="2" borderId="0" xfId="1" applyFill="1" applyAlignment="1" applyProtection="1">
      <alignment vertical="top"/>
      <protection locked="0"/>
    </xf>
    <xf numFmtId="0" fontId="5" fillId="2" borderId="0" xfId="1" applyFont="1" applyFill="1" applyAlignment="1">
      <alignment horizontal="center" vertical="top"/>
    </xf>
    <xf numFmtId="0" fontId="9" fillId="2" borderId="0" xfId="1" applyFill="1" applyAlignment="1" applyProtection="1">
      <alignment horizontal="center" vertical="top"/>
      <protection locked="0"/>
    </xf>
    <xf numFmtId="0" fontId="9" fillId="2" borderId="1" xfId="1" applyFill="1" applyBorder="1" applyAlignment="1">
      <alignment horizontal="center" vertical="center" textRotation="90" wrapText="1"/>
    </xf>
    <xf numFmtId="0" fontId="12" fillId="2" borderId="16" xfId="1" applyFont="1" applyFill="1" applyBorder="1" applyAlignment="1">
      <alignment vertical="top" wrapText="1"/>
    </xf>
    <xf numFmtId="0" fontId="9" fillId="2" borderId="17" xfId="1" applyFill="1" applyBorder="1" applyAlignment="1">
      <alignment horizontal="left" vertical="top" wrapText="1"/>
    </xf>
    <xf numFmtId="0" fontId="9" fillId="2" borderId="0" xfId="1" applyFill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49" fontId="9" fillId="2" borderId="17" xfId="1" applyNumberFormat="1" applyFont="1" applyFill="1" applyBorder="1" applyAlignment="1">
      <alignment horizontal="left" vertical="top" wrapText="1"/>
    </xf>
    <xf numFmtId="0" fontId="9" fillId="2" borderId="17" xfId="1" applyFont="1" applyFill="1" applyBorder="1" applyAlignment="1">
      <alignment horizontal="left" vertical="top" wrapText="1"/>
    </xf>
    <xf numFmtId="0" fontId="20" fillId="2" borderId="0" xfId="9" applyFill="1"/>
    <xf numFmtId="0" fontId="20" fillId="2" borderId="2" xfId="9" applyFill="1" applyBorder="1"/>
    <xf numFmtId="0" fontId="22" fillId="2" borderId="0" xfId="9" applyFont="1" applyFill="1"/>
    <xf numFmtId="0" fontId="20" fillId="2" borderId="0" xfId="9" applyFill="1" applyAlignment="1">
      <alignment horizontal="left" vertical="top"/>
    </xf>
    <xf numFmtId="0" fontId="20" fillId="2" borderId="0" xfId="9" applyFill="1" applyAlignment="1" applyProtection="1">
      <alignment vertical="top"/>
      <protection locked="0"/>
    </xf>
    <xf numFmtId="0" fontId="24" fillId="2" borderId="0" xfId="9" applyFont="1" applyFill="1" applyAlignment="1">
      <alignment horizontal="center" vertical="top"/>
    </xf>
    <xf numFmtId="0" fontId="20" fillId="2" borderId="0" xfId="9" applyFill="1" applyAlignment="1" applyProtection="1">
      <alignment horizontal="center" vertical="top"/>
      <protection locked="0"/>
    </xf>
    <xf numFmtId="0" fontId="20" fillId="2" borderId="1" xfId="9" applyFill="1" applyBorder="1" applyAlignment="1">
      <alignment horizontal="center" vertical="center" textRotation="90" wrapText="1"/>
    </xf>
    <xf numFmtId="0" fontId="25" fillId="2" borderId="16" xfId="9" applyFont="1" applyFill="1" applyBorder="1" applyAlignment="1">
      <alignment vertical="top" wrapText="1"/>
    </xf>
    <xf numFmtId="0" fontId="20" fillId="2" borderId="17" xfId="9" applyFill="1" applyBorder="1" applyAlignment="1">
      <alignment horizontal="left" vertical="top" wrapText="1"/>
    </xf>
    <xf numFmtId="0" fontId="20" fillId="2" borderId="0" xfId="9" applyFill="1" applyAlignment="1">
      <alignment horizontal="left" vertical="top" wrapText="1"/>
    </xf>
    <xf numFmtId="0" fontId="22" fillId="2" borderId="0" xfId="9" applyFont="1" applyFill="1" applyAlignment="1">
      <alignment horizontal="left" vertical="top" wrapText="1"/>
    </xf>
    <xf numFmtId="0" fontId="20" fillId="2" borderId="1" xfId="9" applyFill="1" applyBorder="1" applyAlignment="1">
      <alignment horizontal="center" vertical="center" textRotation="90" wrapText="1"/>
    </xf>
    <xf numFmtId="0" fontId="20" fillId="2" borderId="17" xfId="10" applyFill="1" applyBorder="1" applyAlignment="1">
      <alignment horizontal="left" vertical="top" wrapText="1"/>
    </xf>
    <xf numFmtId="0" fontId="20" fillId="2" borderId="0" xfId="10" applyFill="1" applyAlignment="1">
      <alignment horizontal="left" vertical="top" wrapText="1"/>
    </xf>
    <xf numFmtId="0" fontId="20" fillId="3" borderId="17" xfId="9" applyFill="1" applyBorder="1" applyAlignment="1">
      <alignment horizontal="left" vertical="top" wrapText="1"/>
    </xf>
    <xf numFmtId="0" fontId="20" fillId="3" borderId="17" xfId="10" applyFill="1" applyBorder="1" applyAlignment="1">
      <alignment horizontal="left" vertical="top" wrapText="1"/>
    </xf>
    <xf numFmtId="0" fontId="9" fillId="3" borderId="17" xfId="9" applyFont="1" applyFill="1" applyBorder="1" applyAlignment="1">
      <alignment horizontal="left" vertical="top" wrapText="1"/>
    </xf>
    <xf numFmtId="0" fontId="20" fillId="2" borderId="17" xfId="11" applyFill="1" applyBorder="1" applyAlignment="1">
      <alignment horizontal="left" vertical="top" wrapText="1"/>
    </xf>
    <xf numFmtId="49" fontId="9" fillId="3" borderId="17" xfId="9" applyNumberFormat="1" applyFont="1" applyFill="1" applyBorder="1" applyAlignment="1">
      <alignment horizontal="left" vertical="top" wrapText="1"/>
    </xf>
    <xf numFmtId="0" fontId="20" fillId="2" borderId="0" xfId="11" applyFill="1" applyAlignment="1">
      <alignment horizontal="left" vertical="top" wrapText="1"/>
    </xf>
    <xf numFmtId="0" fontId="9" fillId="3" borderId="17" xfId="10" applyFont="1" applyFill="1" applyBorder="1" applyAlignment="1">
      <alignment horizontal="left" vertical="top" wrapText="1"/>
    </xf>
    <xf numFmtId="0" fontId="20" fillId="3" borderId="17" xfId="11" applyFill="1" applyBorder="1" applyAlignment="1">
      <alignment horizontal="left" vertical="top" wrapText="1"/>
    </xf>
    <xf numFmtId="0" fontId="20" fillId="2" borderId="0" xfId="10" applyFill="1"/>
    <xf numFmtId="0" fontId="20" fillId="2" borderId="2" xfId="10" applyFill="1" applyBorder="1"/>
    <xf numFmtId="0" fontId="22" fillId="2" borderId="0" xfId="10" applyFont="1" applyFill="1"/>
    <xf numFmtId="0" fontId="20" fillId="2" borderId="0" xfId="10" applyFill="1" applyAlignment="1">
      <alignment horizontal="left" vertical="top"/>
    </xf>
    <xf numFmtId="0" fontId="20" fillId="2" borderId="0" xfId="10" applyFill="1" applyAlignment="1" applyProtection="1">
      <alignment vertical="top"/>
      <protection locked="0"/>
    </xf>
    <xf numFmtId="0" fontId="24" fillId="2" borderId="0" xfId="10" applyFont="1" applyFill="1" applyAlignment="1">
      <alignment horizontal="center" vertical="top"/>
    </xf>
    <xf numFmtId="0" fontId="20" fillId="2" borderId="0" xfId="10" applyFill="1" applyAlignment="1" applyProtection="1">
      <alignment horizontal="center" vertical="top"/>
      <protection locked="0"/>
    </xf>
    <xf numFmtId="0" fontId="20" fillId="2" borderId="1" xfId="10" applyFill="1" applyBorder="1" applyAlignment="1">
      <alignment horizontal="center" vertical="center" textRotation="90" wrapText="1"/>
    </xf>
    <xf numFmtId="0" fontId="25" fillId="2" borderId="16" xfId="10" applyFont="1" applyFill="1" applyBorder="1" applyAlignment="1">
      <alignment vertical="top" wrapText="1"/>
    </xf>
    <xf numFmtId="0" fontId="22" fillId="2" borderId="0" xfId="10" applyFont="1" applyFill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0" fontId="11" fillId="2" borderId="4" xfId="6" applyFill="1" applyBorder="1" applyAlignment="1">
      <alignment horizontal="center" vertical="center" textRotation="90" wrapText="1"/>
    </xf>
    <xf numFmtId="0" fontId="11" fillId="2" borderId="5" xfId="6" applyFill="1" applyBorder="1" applyAlignment="1">
      <alignment horizontal="center" vertical="center" textRotation="90" wrapText="1"/>
    </xf>
    <xf numFmtId="0" fontId="11" fillId="2" borderId="7" xfId="6" applyFill="1" applyBorder="1" applyAlignment="1">
      <alignment horizontal="center" vertical="center" wrapText="1"/>
    </xf>
    <xf numFmtId="0" fontId="11" fillId="2" borderId="8" xfId="6" applyFill="1" applyBorder="1" applyAlignment="1">
      <alignment horizontal="center" vertical="center" wrapText="1"/>
    </xf>
    <xf numFmtId="0" fontId="11" fillId="2" borderId="9" xfId="6" applyFill="1" applyBorder="1" applyAlignment="1">
      <alignment horizontal="center" vertical="center" wrapText="1"/>
    </xf>
    <xf numFmtId="0" fontId="11" fillId="2" borderId="10" xfId="6" applyFill="1" applyBorder="1" applyAlignment="1">
      <alignment horizontal="center" vertical="center" wrapText="1"/>
    </xf>
    <xf numFmtId="0" fontId="11" fillId="2" borderId="6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wrapText="1"/>
    </xf>
    <xf numFmtId="0" fontId="11" fillId="2" borderId="11" xfId="6" applyFill="1" applyBorder="1" applyAlignment="1">
      <alignment horizontal="center" vertical="center" wrapText="1"/>
    </xf>
    <xf numFmtId="0" fontId="11" fillId="2" borderId="12" xfId="6" applyFill="1" applyBorder="1" applyAlignment="1">
      <alignment horizontal="center" vertical="center" wrapText="1"/>
    </xf>
    <xf numFmtId="0" fontId="11" fillId="2" borderId="13" xfId="6" applyFill="1" applyBorder="1" applyAlignment="1">
      <alignment horizontal="center" vertical="center" wrapText="1"/>
    </xf>
    <xf numFmtId="0" fontId="11" fillId="2" borderId="3" xfId="6" applyFill="1" applyBorder="1" applyAlignment="1">
      <alignment horizontal="center" vertical="center" textRotation="90" wrapText="1"/>
    </xf>
    <xf numFmtId="0" fontId="11" fillId="2" borderId="1" xfId="6" applyFill="1" applyBorder="1" applyAlignment="1">
      <alignment horizontal="center" vertical="center" textRotation="90" wrapText="1"/>
    </xf>
    <xf numFmtId="0" fontId="6" fillId="2" borderId="0" xfId="6" applyFont="1" applyFill="1" applyAlignment="1">
      <alignment horizontal="left" vertical="top"/>
    </xf>
    <xf numFmtId="0" fontId="11" fillId="2" borderId="0" xfId="6" applyFill="1" applyAlignment="1">
      <alignment horizontal="center"/>
    </xf>
    <xf numFmtId="0" fontId="7" fillId="2" borderId="14" xfId="6" applyFont="1" applyFill="1" applyBorder="1" applyAlignment="1">
      <alignment horizontal="center"/>
    </xf>
    <xf numFmtId="0" fontId="11" fillId="2" borderId="14" xfId="6" applyFill="1" applyBorder="1" applyAlignment="1">
      <alignment horizontal="center"/>
    </xf>
    <xf numFmtId="0" fontId="4" fillId="2" borderId="0" xfId="6" applyFont="1" applyFill="1" applyAlignment="1">
      <alignment horizontal="center" vertical="top" wrapText="1"/>
    </xf>
    <xf numFmtId="0" fontId="15" fillId="2" borderId="0" xfId="7" applyFont="1" applyFill="1" applyAlignment="1">
      <alignment horizontal="left" vertical="top"/>
    </xf>
    <xf numFmtId="0" fontId="14" fillId="2" borderId="0" xfId="7" applyFill="1" applyAlignment="1">
      <alignment horizontal="center"/>
    </xf>
    <xf numFmtId="0" fontId="17" fillId="2" borderId="14" xfId="7" applyFont="1" applyFill="1" applyBorder="1" applyAlignment="1">
      <alignment horizontal="center"/>
    </xf>
    <xf numFmtId="0" fontId="14" fillId="2" borderId="14" xfId="7" applyFill="1" applyBorder="1" applyAlignment="1">
      <alignment horizontal="center"/>
    </xf>
    <xf numFmtId="0" fontId="14" fillId="2" borderId="7" xfId="7" applyFill="1" applyBorder="1" applyAlignment="1">
      <alignment horizontal="center" vertical="center" wrapText="1"/>
    </xf>
    <xf numFmtId="0" fontId="14" fillId="2" borderId="8" xfId="7" applyFill="1" applyBorder="1" applyAlignment="1">
      <alignment horizontal="center" vertical="center" wrapText="1"/>
    </xf>
    <xf numFmtId="0" fontId="14" fillId="2" borderId="9" xfId="7" applyFill="1" applyBorder="1" applyAlignment="1">
      <alignment horizontal="center" vertical="center" wrapText="1"/>
    </xf>
    <xf numFmtId="0" fontId="14" fillId="2" borderId="3" xfId="7" applyFill="1" applyBorder="1" applyAlignment="1">
      <alignment horizontal="center" vertical="center" textRotation="90" wrapText="1"/>
    </xf>
    <xf numFmtId="0" fontId="14" fillId="2" borderId="1" xfId="7" applyFill="1" applyBorder="1" applyAlignment="1">
      <alignment horizontal="center" vertical="center" textRotation="90" wrapText="1"/>
    </xf>
    <xf numFmtId="0" fontId="14" fillId="2" borderId="4" xfId="7" applyFill="1" applyBorder="1" applyAlignment="1">
      <alignment horizontal="center" vertical="center" textRotation="90" wrapText="1"/>
    </xf>
    <xf numFmtId="0" fontId="14" fillId="2" borderId="5" xfId="7" applyFill="1" applyBorder="1" applyAlignment="1">
      <alignment horizontal="center" vertical="center" textRotation="90" wrapText="1"/>
    </xf>
    <xf numFmtId="0" fontId="14" fillId="2" borderId="10" xfId="7" applyFill="1" applyBorder="1" applyAlignment="1">
      <alignment horizontal="center" vertical="center" wrapText="1"/>
    </xf>
    <xf numFmtId="0" fontId="14" fillId="2" borderId="6" xfId="7" applyFill="1" applyBorder="1" applyAlignment="1">
      <alignment horizontal="center" vertical="center" wrapText="1"/>
    </xf>
    <xf numFmtId="0" fontId="14" fillId="2" borderId="3" xfId="7" applyFill="1" applyBorder="1" applyAlignment="1">
      <alignment horizontal="center" vertical="center" wrapText="1"/>
    </xf>
    <xf numFmtId="0" fontId="14" fillId="2" borderId="11" xfId="7" applyFill="1" applyBorder="1" applyAlignment="1">
      <alignment horizontal="center" vertical="center" wrapText="1"/>
    </xf>
    <xf numFmtId="0" fontId="14" fillId="2" borderId="12" xfId="7" applyFill="1" applyBorder="1" applyAlignment="1">
      <alignment horizontal="center" vertical="center" wrapText="1"/>
    </xf>
    <xf numFmtId="0" fontId="14" fillId="2" borderId="13" xfId="7" applyFill="1" applyBorder="1" applyAlignment="1">
      <alignment horizontal="center" vertical="center" wrapText="1"/>
    </xf>
    <xf numFmtId="0" fontId="14" fillId="2" borderId="4" xfId="8" applyFill="1" applyBorder="1" applyAlignment="1">
      <alignment horizontal="center" vertical="center" textRotation="90" wrapText="1"/>
    </xf>
    <xf numFmtId="0" fontId="14" fillId="2" borderId="5" xfId="8" applyFill="1" applyBorder="1" applyAlignment="1">
      <alignment horizontal="center" vertical="center" textRotation="90" wrapText="1"/>
    </xf>
    <xf numFmtId="0" fontId="14" fillId="2" borderId="7" xfId="8" applyFill="1" applyBorder="1" applyAlignment="1">
      <alignment horizontal="center" vertical="center" wrapText="1"/>
    </xf>
    <xf numFmtId="0" fontId="14" fillId="2" borderId="8" xfId="8" applyFill="1" applyBorder="1" applyAlignment="1">
      <alignment horizontal="center" vertical="center" wrapText="1"/>
    </xf>
    <xf numFmtId="0" fontId="14" fillId="2" borderId="9" xfId="8" applyFill="1" applyBorder="1" applyAlignment="1">
      <alignment horizontal="center" vertical="center" wrapText="1"/>
    </xf>
    <xf numFmtId="0" fontId="14" fillId="2" borderId="10" xfId="8" applyFill="1" applyBorder="1" applyAlignment="1">
      <alignment horizontal="center" vertical="center" wrapText="1"/>
    </xf>
    <xf numFmtId="0" fontId="14" fillId="2" borderId="6" xfId="8" applyFill="1" applyBorder="1" applyAlignment="1">
      <alignment horizontal="center" vertical="center" wrapText="1"/>
    </xf>
    <xf numFmtId="0" fontId="14" fillId="2" borderId="3" xfId="8" applyFill="1" applyBorder="1" applyAlignment="1">
      <alignment horizontal="center" vertical="center" wrapText="1"/>
    </xf>
    <xf numFmtId="0" fontId="14" fillId="2" borderId="11" xfId="8" applyFill="1" applyBorder="1" applyAlignment="1">
      <alignment horizontal="center" vertical="center" wrapText="1"/>
    </xf>
    <xf numFmtId="0" fontId="14" fillId="2" borderId="12" xfId="8" applyFill="1" applyBorder="1" applyAlignment="1">
      <alignment horizontal="center" vertical="center" wrapText="1"/>
    </xf>
    <xf numFmtId="0" fontId="14" fillId="2" borderId="13" xfId="8" applyFill="1" applyBorder="1" applyAlignment="1">
      <alignment horizontal="center" vertical="center" wrapText="1"/>
    </xf>
    <xf numFmtId="0" fontId="14" fillId="2" borderId="3" xfId="8" applyFill="1" applyBorder="1" applyAlignment="1">
      <alignment horizontal="center" vertical="center" textRotation="90" wrapText="1"/>
    </xf>
    <xf numFmtId="0" fontId="14" fillId="2" borderId="1" xfId="8" applyFill="1" applyBorder="1" applyAlignment="1">
      <alignment horizontal="center" vertical="center" textRotation="90" wrapText="1"/>
    </xf>
    <xf numFmtId="0" fontId="15" fillId="2" borderId="0" xfId="8" applyFont="1" applyFill="1" applyAlignment="1">
      <alignment horizontal="left" vertical="top"/>
    </xf>
    <xf numFmtId="0" fontId="14" fillId="2" borderId="0" xfId="8" applyFill="1" applyAlignment="1">
      <alignment horizontal="center"/>
    </xf>
    <xf numFmtId="0" fontId="17" fillId="2" borderId="14" xfId="8" applyFont="1" applyFill="1" applyBorder="1" applyAlignment="1">
      <alignment horizontal="center"/>
    </xf>
    <xf numFmtId="0" fontId="14" fillId="2" borderId="14" xfId="8" applyFill="1" applyBorder="1" applyAlignment="1">
      <alignment horizontal="center"/>
    </xf>
    <xf numFmtId="0" fontId="9" fillId="2" borderId="4" xfId="1" applyFill="1" applyBorder="1" applyAlignment="1">
      <alignment horizontal="center" vertical="center" textRotation="90" wrapText="1"/>
    </xf>
    <xf numFmtId="0" fontId="9" fillId="2" borderId="5" xfId="1" applyFill="1" applyBorder="1" applyAlignment="1">
      <alignment horizontal="center" vertical="center" textRotation="90" wrapText="1"/>
    </xf>
    <xf numFmtId="0" fontId="9" fillId="2" borderId="7" xfId="1" applyFill="1" applyBorder="1" applyAlignment="1">
      <alignment horizontal="center" vertical="center" wrapText="1"/>
    </xf>
    <xf numFmtId="0" fontId="9" fillId="2" borderId="8" xfId="1" applyFill="1" applyBorder="1" applyAlignment="1">
      <alignment horizontal="center" vertical="center" wrapText="1"/>
    </xf>
    <xf numFmtId="0" fontId="9" fillId="2" borderId="9" xfId="1" applyFill="1" applyBorder="1" applyAlignment="1">
      <alignment horizontal="center" vertical="center" wrapText="1"/>
    </xf>
    <xf numFmtId="0" fontId="9" fillId="2" borderId="10" xfId="1" applyFill="1" applyBorder="1" applyAlignment="1">
      <alignment horizontal="center" vertical="center" wrapText="1"/>
    </xf>
    <xf numFmtId="0" fontId="9" fillId="2" borderId="6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wrapText="1"/>
    </xf>
    <xf numFmtId="0" fontId="9" fillId="2" borderId="11" xfId="1" applyFill="1" applyBorder="1" applyAlignment="1">
      <alignment horizontal="center" vertical="center" wrapText="1"/>
    </xf>
    <xf numFmtId="0" fontId="9" fillId="2" borderId="12" xfId="1" applyFill="1" applyBorder="1" applyAlignment="1">
      <alignment horizontal="center" vertical="center" wrapText="1"/>
    </xf>
    <xf numFmtId="0" fontId="9" fillId="2" borderId="13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textRotation="90" wrapText="1"/>
    </xf>
    <xf numFmtId="0" fontId="9" fillId="2" borderId="1" xfId="1" applyFill="1" applyBorder="1" applyAlignment="1">
      <alignment horizontal="center" vertical="center" textRotation="90" wrapText="1"/>
    </xf>
    <xf numFmtId="0" fontId="6" fillId="2" borderId="0" xfId="1" applyFont="1" applyFill="1" applyAlignment="1">
      <alignment horizontal="left" vertical="top"/>
    </xf>
    <xf numFmtId="0" fontId="9" fillId="2" borderId="0" xfId="1" applyFill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9" fillId="2" borderId="14" xfId="1" applyFill="1" applyBorder="1" applyAlignment="1">
      <alignment horizontal="center"/>
    </xf>
    <xf numFmtId="0" fontId="21" fillId="2" borderId="0" xfId="9" applyFont="1" applyFill="1" applyAlignment="1">
      <alignment horizontal="left" vertical="top"/>
    </xf>
    <xf numFmtId="0" fontId="20" fillId="2" borderId="0" xfId="9" applyFill="1" applyAlignment="1">
      <alignment horizontal="center"/>
    </xf>
    <xf numFmtId="0" fontId="23" fillId="2" borderId="14" xfId="9" applyFont="1" applyFill="1" applyBorder="1" applyAlignment="1">
      <alignment horizontal="center"/>
    </xf>
    <xf numFmtId="0" fontId="20" fillId="2" borderId="14" xfId="9" applyFill="1" applyBorder="1" applyAlignment="1">
      <alignment horizontal="center"/>
    </xf>
    <xf numFmtId="0" fontId="20" fillId="2" borderId="7" xfId="9" applyFill="1" applyBorder="1" applyAlignment="1">
      <alignment horizontal="center" vertical="center" wrapText="1"/>
    </xf>
    <xf numFmtId="0" fontId="20" fillId="2" borderId="8" xfId="9" applyFill="1" applyBorder="1" applyAlignment="1">
      <alignment horizontal="center" vertical="center" wrapText="1"/>
    </xf>
    <xf numFmtId="0" fontId="20" fillId="2" borderId="9" xfId="9" applyFill="1" applyBorder="1" applyAlignment="1">
      <alignment horizontal="center" vertical="center" wrapText="1"/>
    </xf>
    <xf numFmtId="0" fontId="20" fillId="2" borderId="3" xfId="9" applyFill="1" applyBorder="1" applyAlignment="1">
      <alignment horizontal="center" vertical="center" textRotation="90" wrapText="1"/>
    </xf>
    <xf numFmtId="0" fontId="20" fillId="2" borderId="1" xfId="9" applyFill="1" applyBorder="1" applyAlignment="1">
      <alignment horizontal="center" vertical="center" textRotation="90" wrapText="1"/>
    </xf>
    <xf numFmtId="0" fontId="20" fillId="2" borderId="4" xfId="9" applyFill="1" applyBorder="1" applyAlignment="1">
      <alignment horizontal="center" vertical="center" textRotation="90" wrapText="1"/>
    </xf>
    <xf numFmtId="0" fontId="20" fillId="2" borderId="5" xfId="9" applyFill="1" applyBorder="1" applyAlignment="1">
      <alignment horizontal="center" vertical="center" textRotation="90" wrapText="1"/>
    </xf>
    <xf numFmtId="0" fontId="20" fillId="2" borderId="10" xfId="9" applyFill="1" applyBorder="1" applyAlignment="1">
      <alignment horizontal="center" vertical="center" wrapText="1"/>
    </xf>
    <xf numFmtId="0" fontId="20" fillId="2" borderId="6" xfId="9" applyFill="1" applyBorder="1" applyAlignment="1">
      <alignment horizontal="center" vertical="center" wrapText="1"/>
    </xf>
    <xf numFmtId="0" fontId="20" fillId="2" borderId="3" xfId="9" applyFill="1" applyBorder="1" applyAlignment="1">
      <alignment horizontal="center" vertical="center" wrapText="1"/>
    </xf>
    <xf numFmtId="0" fontId="20" fillId="2" borderId="11" xfId="9" applyFill="1" applyBorder="1" applyAlignment="1">
      <alignment horizontal="center" vertical="center" wrapText="1"/>
    </xf>
    <xf numFmtId="0" fontId="20" fillId="2" borderId="12" xfId="9" applyFill="1" applyBorder="1" applyAlignment="1">
      <alignment horizontal="center" vertical="center" wrapText="1"/>
    </xf>
    <xf numFmtId="0" fontId="20" fillId="2" borderId="13" xfId="9" applyFill="1" applyBorder="1" applyAlignment="1">
      <alignment horizontal="center" vertical="center" wrapText="1"/>
    </xf>
    <xf numFmtId="0" fontId="20" fillId="2" borderId="4" xfId="10" applyFill="1" applyBorder="1" applyAlignment="1">
      <alignment horizontal="center" vertical="center" textRotation="90" wrapText="1"/>
    </xf>
    <xf numFmtId="0" fontId="20" fillId="2" borderId="5" xfId="10" applyFill="1" applyBorder="1" applyAlignment="1">
      <alignment horizontal="center" vertical="center" textRotation="90" wrapText="1"/>
    </xf>
    <xf numFmtId="0" fontId="20" fillId="2" borderId="7" xfId="10" applyFill="1" applyBorder="1" applyAlignment="1">
      <alignment horizontal="center" vertical="center" wrapText="1"/>
    </xf>
    <xf numFmtId="0" fontId="20" fillId="2" borderId="8" xfId="10" applyFill="1" applyBorder="1" applyAlignment="1">
      <alignment horizontal="center" vertical="center" wrapText="1"/>
    </xf>
    <xf numFmtId="0" fontId="20" fillId="2" borderId="9" xfId="10" applyFill="1" applyBorder="1" applyAlignment="1">
      <alignment horizontal="center" vertical="center" wrapText="1"/>
    </xf>
    <xf numFmtId="0" fontId="20" fillId="2" borderId="10" xfId="10" applyFill="1" applyBorder="1" applyAlignment="1">
      <alignment horizontal="center" vertical="center" wrapText="1"/>
    </xf>
    <xf numFmtId="0" fontId="20" fillId="2" borderId="6" xfId="10" applyFill="1" applyBorder="1" applyAlignment="1">
      <alignment horizontal="center" vertical="center" wrapText="1"/>
    </xf>
    <xf numFmtId="0" fontId="20" fillId="2" borderId="3" xfId="10" applyFill="1" applyBorder="1" applyAlignment="1">
      <alignment horizontal="center" vertical="center" wrapText="1"/>
    </xf>
    <xf numFmtId="0" fontId="20" fillId="2" borderId="11" xfId="10" applyFill="1" applyBorder="1" applyAlignment="1">
      <alignment horizontal="center" vertical="center" wrapText="1"/>
    </xf>
    <xf numFmtId="0" fontId="20" fillId="2" borderId="12" xfId="10" applyFill="1" applyBorder="1" applyAlignment="1">
      <alignment horizontal="center" vertical="center" wrapText="1"/>
    </xf>
    <xf numFmtId="0" fontId="20" fillId="2" borderId="13" xfId="10" applyFill="1" applyBorder="1" applyAlignment="1">
      <alignment horizontal="center" vertical="center" wrapText="1"/>
    </xf>
    <xf numFmtId="0" fontId="20" fillId="2" borderId="3" xfId="10" applyFill="1" applyBorder="1" applyAlignment="1">
      <alignment horizontal="center" vertical="center" textRotation="90" wrapText="1"/>
    </xf>
    <xf numFmtId="0" fontId="20" fillId="2" borderId="1" xfId="10" applyFill="1" applyBorder="1" applyAlignment="1">
      <alignment horizontal="center" vertical="center" textRotation="90" wrapText="1"/>
    </xf>
    <xf numFmtId="0" fontId="21" fillId="2" borderId="0" xfId="10" applyFont="1" applyFill="1" applyAlignment="1">
      <alignment horizontal="left" vertical="top"/>
    </xf>
    <xf numFmtId="0" fontId="20" fillId="2" borderId="0" xfId="10" applyFill="1" applyAlignment="1">
      <alignment horizontal="center"/>
    </xf>
    <xf numFmtId="0" fontId="23" fillId="2" borderId="14" xfId="10" applyFont="1" applyFill="1" applyBorder="1" applyAlignment="1">
      <alignment horizontal="center"/>
    </xf>
    <xf numFmtId="0" fontId="20" fillId="2" borderId="14" xfId="10" applyFill="1" applyBorder="1" applyAlignment="1">
      <alignment horizontal="center"/>
    </xf>
    <xf numFmtId="49" fontId="9" fillId="2" borderId="17" xfId="10" applyNumberFormat="1" applyFont="1" applyFill="1" applyBorder="1" applyAlignment="1">
      <alignment horizontal="left" vertical="top" wrapText="1"/>
    </xf>
    <xf numFmtId="0" fontId="9" fillId="2" borderId="17" xfId="10" applyFont="1" applyFill="1" applyBorder="1" applyAlignment="1">
      <alignment horizontal="left" vertical="top" wrapText="1"/>
    </xf>
    <xf numFmtId="49" fontId="9" fillId="3" borderId="17" xfId="10" applyNumberFormat="1" applyFont="1" applyFill="1" applyBorder="1" applyAlignment="1">
      <alignment horizontal="left" vertical="top" wrapText="1"/>
    </xf>
  </cellXfs>
  <cellStyles count="12">
    <cellStyle name="Обычный" xfId="0" builtinId="0"/>
    <cellStyle name="Обычный 2" xfId="1"/>
    <cellStyle name="Обычный 2 2" xfId="8"/>
    <cellStyle name="Обычный 2 3" xfId="10"/>
    <cellStyle name="Обычный 3" xfId="2"/>
    <cellStyle name="Обычный 3 2" xfId="11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9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7"/>
  <sheetViews>
    <sheetView topLeftCell="A13" zoomScale="55" zoomScaleNormal="55" workbookViewId="0">
      <selection activeCell="M21" sqref="M21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9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29" x14ac:dyDescent="0.3">
      <c r="A2" s="3" t="s">
        <v>0</v>
      </c>
      <c r="B2" s="3"/>
      <c r="C2" s="3"/>
      <c r="D2" s="3"/>
      <c r="E2" s="3"/>
      <c r="F2" s="3"/>
      <c r="G2" s="3"/>
      <c r="H2" s="3"/>
      <c r="I2" s="3"/>
      <c r="Q2" s="4" t="s">
        <v>33</v>
      </c>
      <c r="R2" s="5" t="s">
        <v>2</v>
      </c>
      <c r="S2" s="4">
        <v>2020</v>
      </c>
      <c r="T2" s="3" t="s">
        <v>3</v>
      </c>
      <c r="W2" s="6"/>
      <c r="X2" s="6"/>
      <c r="Y2" s="6"/>
      <c r="Z2" s="6"/>
      <c r="AA2" s="6"/>
    </row>
    <row r="3" spans="1:29" ht="15" x14ac:dyDescent="0.25">
      <c r="A3" s="113" t="s">
        <v>58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W3" s="6"/>
      <c r="X3" s="6"/>
      <c r="Y3" s="6"/>
      <c r="Z3" s="6"/>
      <c r="AA3" s="6"/>
    </row>
    <row r="4" spans="1:29" ht="15" x14ac:dyDescent="0.25">
      <c r="A4" s="114" t="s">
        <v>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7"/>
      <c r="V4" s="7"/>
      <c r="W4" s="7"/>
      <c r="X4" s="7"/>
      <c r="Y4" s="7"/>
      <c r="Z4" s="7"/>
      <c r="AA4" s="7"/>
    </row>
    <row r="5" spans="1:29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9" ht="32.2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3"/>
      <c r="J6" s="102" t="s">
        <v>6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  <c r="W6" s="99" t="s">
        <v>7</v>
      </c>
      <c r="X6" s="104" t="s">
        <v>8</v>
      </c>
      <c r="Y6" s="105"/>
      <c r="Z6" s="106"/>
      <c r="AA6" s="110" t="s">
        <v>59</v>
      </c>
    </row>
    <row r="7" spans="1:29" ht="171.75" customHeight="1" thickBot="1" x14ac:dyDescent="0.3">
      <c r="A7" s="99" t="s">
        <v>9</v>
      </c>
      <c r="B7" s="99" t="s">
        <v>10</v>
      </c>
      <c r="C7" s="99" t="s">
        <v>60</v>
      </c>
      <c r="D7" s="99" t="s">
        <v>11</v>
      </c>
      <c r="E7" s="99" t="s">
        <v>12</v>
      </c>
      <c r="F7" s="99" t="s">
        <v>13</v>
      </c>
      <c r="G7" s="99" t="s">
        <v>14</v>
      </c>
      <c r="H7" s="99" t="s">
        <v>61</v>
      </c>
      <c r="I7" s="99" t="s">
        <v>15</v>
      </c>
      <c r="J7" s="110" t="s">
        <v>62</v>
      </c>
      <c r="K7" s="99" t="s">
        <v>16</v>
      </c>
      <c r="L7" s="99" t="s">
        <v>17</v>
      </c>
      <c r="M7" s="101" t="s">
        <v>18</v>
      </c>
      <c r="N7" s="102"/>
      <c r="O7" s="102"/>
      <c r="P7" s="102"/>
      <c r="Q7" s="102"/>
      <c r="R7" s="102"/>
      <c r="S7" s="102"/>
      <c r="T7" s="102"/>
      <c r="U7" s="103"/>
      <c r="V7" s="99" t="s">
        <v>19</v>
      </c>
      <c r="W7" s="100"/>
      <c r="X7" s="107"/>
      <c r="Y7" s="108"/>
      <c r="Z7" s="109"/>
      <c r="AA7" s="111"/>
    </row>
    <row r="8" spans="1:29" ht="63.75" customHeight="1" thickBo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11"/>
      <c r="K8" s="100"/>
      <c r="L8" s="100"/>
      <c r="M8" s="99" t="s">
        <v>20</v>
      </c>
      <c r="N8" s="101" t="s">
        <v>21</v>
      </c>
      <c r="O8" s="102"/>
      <c r="P8" s="103"/>
      <c r="Q8" s="101" t="s">
        <v>22</v>
      </c>
      <c r="R8" s="102"/>
      <c r="S8" s="102"/>
      <c r="T8" s="103"/>
      <c r="U8" s="99" t="s">
        <v>23</v>
      </c>
      <c r="V8" s="100"/>
      <c r="W8" s="100"/>
      <c r="X8" s="99" t="s">
        <v>24</v>
      </c>
      <c r="Y8" s="99" t="s">
        <v>25</v>
      </c>
      <c r="Z8" s="99" t="s">
        <v>26</v>
      </c>
      <c r="AA8" s="111"/>
    </row>
    <row r="9" spans="1:29" ht="71.45" customHeight="1" thickBot="1" x14ac:dyDescent="0.3">
      <c r="A9" s="100"/>
      <c r="B9" s="100"/>
      <c r="C9" s="100"/>
      <c r="D9" s="100"/>
      <c r="E9" s="100"/>
      <c r="F9" s="100"/>
      <c r="G9" s="100"/>
      <c r="H9" s="100"/>
      <c r="I9" s="100"/>
      <c r="J9" s="111"/>
      <c r="K9" s="100"/>
      <c r="L9" s="100"/>
      <c r="M9" s="100"/>
      <c r="N9" s="10" t="s">
        <v>27</v>
      </c>
      <c r="O9" s="10" t="s">
        <v>28</v>
      </c>
      <c r="P9" s="10" t="s">
        <v>29</v>
      </c>
      <c r="Q9" s="10" t="s">
        <v>30</v>
      </c>
      <c r="R9" s="10" t="s">
        <v>31</v>
      </c>
      <c r="S9" s="10" t="s">
        <v>32</v>
      </c>
      <c r="T9" s="10" t="s">
        <v>63</v>
      </c>
      <c r="U9" s="100"/>
      <c r="V9" s="100"/>
      <c r="W9" s="100"/>
      <c r="X9" s="100"/>
      <c r="Y9" s="100"/>
      <c r="Z9" s="100"/>
      <c r="AA9" s="111"/>
    </row>
    <row r="10" spans="1:29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9" s="14" customFormat="1" ht="29.85" customHeight="1" x14ac:dyDescent="0.25">
      <c r="A11" s="12">
        <v>1</v>
      </c>
      <c r="B11" s="12" t="s">
        <v>64</v>
      </c>
      <c r="C11" s="12" t="s">
        <v>65</v>
      </c>
      <c r="D11" s="12" t="s">
        <v>66</v>
      </c>
      <c r="E11" s="12" t="s">
        <v>67</v>
      </c>
      <c r="F11" s="12" t="s">
        <v>68</v>
      </c>
      <c r="G11" s="12" t="s">
        <v>69</v>
      </c>
      <c r="H11" s="12" t="s">
        <v>49</v>
      </c>
      <c r="I11" s="12">
        <v>4.12</v>
      </c>
      <c r="J11" s="12" t="s">
        <v>57</v>
      </c>
      <c r="K11" s="12">
        <v>0</v>
      </c>
      <c r="L11" s="12">
        <v>0</v>
      </c>
      <c r="M11" s="12">
        <v>1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1</v>
      </c>
      <c r="V11" s="12">
        <v>0</v>
      </c>
      <c r="W11" s="12" t="s">
        <v>70</v>
      </c>
      <c r="X11" s="12"/>
      <c r="Y11" s="12"/>
      <c r="Z11" s="12"/>
      <c r="AA11" s="12">
        <v>1</v>
      </c>
      <c r="AB11" s="13"/>
      <c r="AC11" s="13"/>
    </row>
    <row r="12" spans="1:29" s="14" customFormat="1" ht="75" x14ac:dyDescent="0.2">
      <c r="A12" s="12">
        <v>2</v>
      </c>
      <c r="B12" s="12" t="s">
        <v>44</v>
      </c>
      <c r="C12" s="12" t="s">
        <v>65</v>
      </c>
      <c r="D12" s="12" t="s">
        <v>71</v>
      </c>
      <c r="E12" s="12" t="s">
        <v>67</v>
      </c>
      <c r="F12" s="15" t="s">
        <v>72</v>
      </c>
      <c r="G12" s="15" t="s">
        <v>73</v>
      </c>
      <c r="H12" s="12" t="s">
        <v>53</v>
      </c>
      <c r="I12" s="12">
        <v>0.73</v>
      </c>
      <c r="J12" s="12" t="s">
        <v>74</v>
      </c>
      <c r="K12" s="12"/>
      <c r="L12" s="12"/>
      <c r="M12" s="12">
        <v>1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1</v>
      </c>
      <c r="V12" s="12">
        <v>0</v>
      </c>
      <c r="W12" s="12" t="s">
        <v>75</v>
      </c>
      <c r="X12" s="16">
        <v>5</v>
      </c>
      <c r="Y12" s="17" t="s">
        <v>76</v>
      </c>
      <c r="Z12" s="18" t="s">
        <v>77</v>
      </c>
      <c r="AA12" s="12">
        <v>0</v>
      </c>
      <c r="AB12" s="13"/>
      <c r="AC12" s="13"/>
    </row>
    <row r="13" spans="1:29" s="14" customFormat="1" ht="75" x14ac:dyDescent="0.2">
      <c r="A13" s="12">
        <v>3</v>
      </c>
      <c r="B13" s="12" t="s">
        <v>44</v>
      </c>
      <c r="C13" s="12" t="s">
        <v>65</v>
      </c>
      <c r="D13" s="12" t="s">
        <v>78</v>
      </c>
      <c r="E13" s="12" t="s">
        <v>67</v>
      </c>
      <c r="F13" s="15" t="s">
        <v>79</v>
      </c>
      <c r="G13" s="15" t="s">
        <v>80</v>
      </c>
      <c r="H13" s="15" t="s">
        <v>53</v>
      </c>
      <c r="I13" s="12">
        <v>1.57</v>
      </c>
      <c r="J13" s="12" t="s">
        <v>81</v>
      </c>
      <c r="K13" s="12">
        <v>0</v>
      </c>
      <c r="L13" s="12">
        <v>0</v>
      </c>
      <c r="M13" s="12">
        <v>1</v>
      </c>
      <c r="N13" s="12">
        <v>0</v>
      </c>
      <c r="O13" s="12">
        <v>0</v>
      </c>
      <c r="P13" s="12">
        <v>1</v>
      </c>
      <c r="Q13" s="12">
        <v>0</v>
      </c>
      <c r="R13" s="12">
        <v>0</v>
      </c>
      <c r="S13" s="12">
        <v>1</v>
      </c>
      <c r="T13" s="12">
        <v>0</v>
      </c>
      <c r="U13" s="12">
        <v>0</v>
      </c>
      <c r="V13" s="12">
        <v>0</v>
      </c>
      <c r="W13" s="12"/>
      <c r="X13" s="16">
        <v>8</v>
      </c>
      <c r="Y13" s="17" t="s">
        <v>76</v>
      </c>
      <c r="Z13" s="19" t="s">
        <v>82</v>
      </c>
      <c r="AA13" s="12">
        <v>0</v>
      </c>
      <c r="AB13" s="13"/>
      <c r="AC13" s="13"/>
    </row>
    <row r="14" spans="1:29" s="14" customFormat="1" ht="75" x14ac:dyDescent="0.2">
      <c r="A14" s="12">
        <v>4</v>
      </c>
      <c r="B14" s="12" t="s">
        <v>44</v>
      </c>
      <c r="C14" s="12" t="s">
        <v>65</v>
      </c>
      <c r="D14" s="12" t="s">
        <v>78</v>
      </c>
      <c r="E14" s="12" t="s">
        <v>67</v>
      </c>
      <c r="F14" s="15" t="s">
        <v>83</v>
      </c>
      <c r="G14" s="15" t="s">
        <v>84</v>
      </c>
      <c r="H14" s="15" t="s">
        <v>53</v>
      </c>
      <c r="I14" s="12">
        <v>9.5299999999999994</v>
      </c>
      <c r="J14" s="12" t="s">
        <v>81</v>
      </c>
      <c r="K14" s="12">
        <v>0</v>
      </c>
      <c r="L14" s="12">
        <v>0</v>
      </c>
      <c r="M14" s="12">
        <v>1</v>
      </c>
      <c r="N14" s="12">
        <v>0</v>
      </c>
      <c r="O14" s="12">
        <v>0</v>
      </c>
      <c r="P14" s="12">
        <v>1</v>
      </c>
      <c r="Q14" s="12">
        <v>0</v>
      </c>
      <c r="R14" s="12">
        <v>0</v>
      </c>
      <c r="S14" s="12">
        <v>1</v>
      </c>
      <c r="T14" s="12">
        <v>0</v>
      </c>
      <c r="U14" s="12">
        <v>0</v>
      </c>
      <c r="V14" s="12">
        <v>0</v>
      </c>
      <c r="W14" s="12" t="s">
        <v>75</v>
      </c>
      <c r="X14" s="16">
        <v>10</v>
      </c>
      <c r="Y14" s="17" t="s">
        <v>76</v>
      </c>
      <c r="Z14" s="19" t="s">
        <v>85</v>
      </c>
      <c r="AA14" s="12">
        <v>0</v>
      </c>
      <c r="AB14" s="13"/>
      <c r="AC14" s="13"/>
    </row>
    <row r="15" spans="1:29" s="14" customFormat="1" ht="49.5" x14ac:dyDescent="0.25">
      <c r="A15" s="12">
        <v>5</v>
      </c>
      <c r="B15" s="12" t="s">
        <v>44</v>
      </c>
      <c r="C15" s="16" t="s">
        <v>65</v>
      </c>
      <c r="D15" s="16" t="s">
        <v>86</v>
      </c>
      <c r="E15" s="12" t="s">
        <v>67</v>
      </c>
      <c r="F15" s="16" t="s">
        <v>87</v>
      </c>
      <c r="G15" s="16" t="s">
        <v>88</v>
      </c>
      <c r="H15" s="16" t="s">
        <v>49</v>
      </c>
      <c r="I15" s="16">
        <v>1</v>
      </c>
      <c r="J15" s="16" t="s">
        <v>89</v>
      </c>
      <c r="K15" s="16" t="s">
        <v>90</v>
      </c>
      <c r="L15" s="16">
        <v>0</v>
      </c>
      <c r="M15" s="16">
        <v>1</v>
      </c>
      <c r="N15" s="16">
        <v>0</v>
      </c>
      <c r="O15" s="16">
        <v>1</v>
      </c>
      <c r="P15" s="16">
        <v>0</v>
      </c>
      <c r="Q15" s="16">
        <v>0</v>
      </c>
      <c r="R15" s="16">
        <v>0</v>
      </c>
      <c r="S15" s="16">
        <v>1</v>
      </c>
      <c r="T15" s="16">
        <v>0</v>
      </c>
      <c r="U15" s="16">
        <v>0</v>
      </c>
      <c r="V15" s="16">
        <v>0</v>
      </c>
      <c r="W15" s="16"/>
      <c r="X15" s="16"/>
      <c r="Y15" s="16"/>
      <c r="Z15" s="16"/>
      <c r="AA15" s="16">
        <v>1</v>
      </c>
      <c r="AB15" s="13"/>
      <c r="AC15" s="13"/>
    </row>
    <row r="16" spans="1:29" s="14" customFormat="1" ht="66" x14ac:dyDescent="0.25">
      <c r="A16" s="12">
        <v>6</v>
      </c>
      <c r="B16" s="12" t="s">
        <v>44</v>
      </c>
      <c r="C16" s="16" t="s">
        <v>65</v>
      </c>
      <c r="D16" s="16" t="s">
        <v>86</v>
      </c>
      <c r="E16" s="12" t="s">
        <v>67</v>
      </c>
      <c r="F16" s="16" t="s">
        <v>91</v>
      </c>
      <c r="G16" s="16" t="s">
        <v>92</v>
      </c>
      <c r="H16" s="16" t="s">
        <v>49</v>
      </c>
      <c r="I16" s="16">
        <v>0.75</v>
      </c>
      <c r="J16" s="16" t="s">
        <v>93</v>
      </c>
      <c r="K16" s="16" t="s">
        <v>90</v>
      </c>
      <c r="L16" s="16">
        <v>0</v>
      </c>
      <c r="M16" s="16">
        <v>1</v>
      </c>
      <c r="N16" s="16">
        <v>0</v>
      </c>
      <c r="O16" s="16">
        <v>1</v>
      </c>
      <c r="P16" s="16">
        <v>0</v>
      </c>
      <c r="Q16" s="16">
        <v>0</v>
      </c>
      <c r="R16" s="16">
        <v>0</v>
      </c>
      <c r="S16" s="16">
        <v>1</v>
      </c>
      <c r="T16" s="16">
        <v>0</v>
      </c>
      <c r="U16" s="16">
        <v>0</v>
      </c>
      <c r="V16" s="16">
        <v>0</v>
      </c>
      <c r="W16" s="16"/>
      <c r="X16" s="16"/>
      <c r="Y16" s="16"/>
      <c r="Z16" s="16"/>
      <c r="AA16" s="16">
        <v>1</v>
      </c>
    </row>
    <row r="17" spans="1:27" s="14" customFormat="1" ht="75" x14ac:dyDescent="0.25">
      <c r="A17" s="12">
        <v>7</v>
      </c>
      <c r="B17" s="12" t="s">
        <v>44</v>
      </c>
      <c r="C17" s="12" t="s">
        <v>65</v>
      </c>
      <c r="D17" s="12" t="s">
        <v>78</v>
      </c>
      <c r="E17" s="12" t="s">
        <v>67</v>
      </c>
      <c r="F17" s="15" t="s">
        <v>94</v>
      </c>
      <c r="G17" s="15" t="s">
        <v>95</v>
      </c>
      <c r="H17" s="12" t="s">
        <v>49</v>
      </c>
      <c r="I17" s="12">
        <v>1</v>
      </c>
      <c r="J17" s="12" t="s">
        <v>81</v>
      </c>
      <c r="K17" s="12">
        <v>0</v>
      </c>
      <c r="L17" s="12">
        <v>0</v>
      </c>
      <c r="M17" s="12">
        <v>1</v>
      </c>
      <c r="N17" s="12">
        <v>0</v>
      </c>
      <c r="O17" s="12">
        <v>0</v>
      </c>
      <c r="P17" s="12">
        <v>1</v>
      </c>
      <c r="Q17" s="12">
        <v>0</v>
      </c>
      <c r="R17" s="12">
        <v>0</v>
      </c>
      <c r="S17" s="12">
        <v>1</v>
      </c>
      <c r="T17" s="12">
        <v>0</v>
      </c>
      <c r="U17" s="12">
        <v>0</v>
      </c>
      <c r="V17" s="12">
        <v>0</v>
      </c>
      <c r="W17" s="16"/>
      <c r="X17" s="16"/>
      <c r="Y17" s="16"/>
      <c r="Z17" s="16"/>
      <c r="AA17" s="16">
        <v>1</v>
      </c>
    </row>
    <row r="18" spans="1:27" s="14" customFormat="1" ht="90" x14ac:dyDescent="0.25">
      <c r="A18" s="12">
        <v>8</v>
      </c>
      <c r="B18" s="12" t="s">
        <v>64</v>
      </c>
      <c r="C18" s="12" t="s">
        <v>56</v>
      </c>
      <c r="D18" s="12" t="s">
        <v>96</v>
      </c>
      <c r="E18" s="12" t="s">
        <v>67</v>
      </c>
      <c r="F18" s="15" t="s">
        <v>97</v>
      </c>
      <c r="G18" s="15" t="s">
        <v>98</v>
      </c>
      <c r="H18" s="12" t="s">
        <v>49</v>
      </c>
      <c r="I18" s="12">
        <v>0.4</v>
      </c>
      <c r="J18" s="12" t="s">
        <v>99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1</v>
      </c>
      <c r="V18" s="12">
        <v>0</v>
      </c>
      <c r="W18" s="12" t="s">
        <v>70</v>
      </c>
      <c r="X18" s="16"/>
      <c r="Y18" s="16"/>
      <c r="Z18" s="16"/>
      <c r="AA18" s="16">
        <v>1</v>
      </c>
    </row>
    <row r="19" spans="1:27" s="14" customFormat="1" ht="90" x14ac:dyDescent="0.2">
      <c r="A19" s="12">
        <v>9</v>
      </c>
      <c r="B19" s="12" t="s">
        <v>64</v>
      </c>
      <c r="C19" s="12" t="s">
        <v>56</v>
      </c>
      <c r="D19" s="12" t="s">
        <v>96</v>
      </c>
      <c r="E19" s="12" t="s">
        <v>67</v>
      </c>
      <c r="F19" s="15" t="s">
        <v>100</v>
      </c>
      <c r="G19" s="15" t="s">
        <v>101</v>
      </c>
      <c r="H19" s="15" t="s">
        <v>53</v>
      </c>
      <c r="I19" s="12">
        <v>4.72</v>
      </c>
      <c r="J19" s="12" t="s">
        <v>99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1</v>
      </c>
      <c r="V19" s="12">
        <v>0</v>
      </c>
      <c r="W19" s="12" t="s">
        <v>70</v>
      </c>
      <c r="X19" s="16">
        <v>15</v>
      </c>
      <c r="Y19" s="17" t="s">
        <v>76</v>
      </c>
      <c r="Z19" s="17" t="s">
        <v>85</v>
      </c>
      <c r="AA19" s="16">
        <v>0</v>
      </c>
    </row>
    <row r="20" spans="1:27" s="14" customFormat="1" x14ac:dyDescent="0.25">
      <c r="A20" s="98" t="s">
        <v>45</v>
      </c>
      <c r="B20" s="98"/>
      <c r="C20" s="98"/>
      <c r="D20" s="98"/>
      <c r="E20" s="98"/>
      <c r="F20" s="98"/>
      <c r="G20" s="98"/>
      <c r="H20" s="1" t="s">
        <v>46</v>
      </c>
      <c r="I20" s="2">
        <f>I21+I23</f>
        <v>23.819999999999997</v>
      </c>
      <c r="J20" s="1" t="s">
        <v>47</v>
      </c>
      <c r="K20" s="1" t="s">
        <v>47</v>
      </c>
      <c r="L20" s="1" t="s">
        <v>47</v>
      </c>
      <c r="M20" s="2">
        <f>M21+M23</f>
        <v>9</v>
      </c>
    </row>
    <row r="21" spans="1:27" s="14" customFormat="1" x14ac:dyDescent="0.25">
      <c r="A21" s="98" t="s">
        <v>48</v>
      </c>
      <c r="B21" s="98"/>
      <c r="C21" s="98"/>
      <c r="D21" s="98"/>
      <c r="E21" s="98"/>
      <c r="F21" s="98"/>
      <c r="G21" s="98"/>
      <c r="H21" s="1" t="s">
        <v>49</v>
      </c>
      <c r="I21" s="2">
        <f>I11+I15+I16+I17+I18</f>
        <v>7.2700000000000005</v>
      </c>
      <c r="J21" s="1" t="s">
        <v>47</v>
      </c>
      <c r="K21" s="1" t="s">
        <v>47</v>
      </c>
      <c r="L21" s="1" t="s">
        <v>47</v>
      </c>
      <c r="M21" s="2">
        <v>5</v>
      </c>
    </row>
    <row r="22" spans="1:27" s="14" customFormat="1" x14ac:dyDescent="0.25">
      <c r="A22" s="98" t="s">
        <v>50</v>
      </c>
      <c r="B22" s="98"/>
      <c r="C22" s="98"/>
      <c r="D22" s="98"/>
      <c r="E22" s="98"/>
      <c r="F22" s="98"/>
      <c r="G22" s="98"/>
      <c r="H22" s="1" t="s">
        <v>51</v>
      </c>
      <c r="I22" s="2"/>
      <c r="J22" s="1" t="s">
        <v>47</v>
      </c>
      <c r="K22" s="1" t="s">
        <v>47</v>
      </c>
      <c r="L22" s="1" t="s">
        <v>47</v>
      </c>
      <c r="M22" s="2"/>
    </row>
    <row r="23" spans="1:27" s="14" customFormat="1" x14ac:dyDescent="0.25">
      <c r="A23" s="98" t="s">
        <v>52</v>
      </c>
      <c r="B23" s="98"/>
      <c r="C23" s="98"/>
      <c r="D23" s="98"/>
      <c r="E23" s="98"/>
      <c r="F23" s="98"/>
      <c r="G23" s="98"/>
      <c r="H23" s="1" t="s">
        <v>53</v>
      </c>
      <c r="I23" s="2">
        <f>I12+I13+I14+I19</f>
        <v>16.549999999999997</v>
      </c>
      <c r="J23" s="1" t="s">
        <v>47</v>
      </c>
      <c r="K23" s="1" t="s">
        <v>47</v>
      </c>
      <c r="L23" s="1" t="s">
        <v>47</v>
      </c>
      <c r="M23" s="2">
        <v>4</v>
      </c>
    </row>
    <row r="24" spans="1:27" s="14" customFormat="1" x14ac:dyDescent="0.25">
      <c r="A24" s="98" t="s">
        <v>54</v>
      </c>
      <c r="B24" s="98"/>
      <c r="C24" s="98"/>
      <c r="D24" s="98"/>
      <c r="E24" s="98"/>
      <c r="F24" s="98"/>
      <c r="G24" s="98"/>
      <c r="H24" s="1" t="s">
        <v>55</v>
      </c>
      <c r="I24" s="2"/>
      <c r="J24" s="1" t="s">
        <v>47</v>
      </c>
      <c r="K24" s="1" t="s">
        <v>47</v>
      </c>
      <c r="L24" s="1" t="s">
        <v>47</v>
      </c>
      <c r="M24" s="2"/>
    </row>
    <row r="25" spans="1:27" s="14" customFormat="1" x14ac:dyDescent="0.25"/>
    <row r="26" spans="1:27" s="14" customFormat="1" x14ac:dyDescent="0.25"/>
    <row r="27" spans="1:27" s="14" customFormat="1" x14ac:dyDescent="0.25"/>
    <row r="28" spans="1:27" s="14" customFormat="1" x14ac:dyDescent="0.25"/>
    <row r="29" spans="1:27" s="14" customFormat="1" x14ac:dyDescent="0.25"/>
    <row r="30" spans="1:27" s="14" customFormat="1" x14ac:dyDescent="0.25"/>
    <row r="31" spans="1:27" s="14" customFormat="1" x14ac:dyDescent="0.25"/>
    <row r="32" spans="1:27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  <row r="662" s="14" customFormat="1" x14ac:dyDescent="0.25"/>
    <row r="663" s="14" customFormat="1" x14ac:dyDescent="0.25"/>
    <row r="664" s="14" customFormat="1" x14ac:dyDescent="0.25"/>
    <row r="665" s="14" customFormat="1" x14ac:dyDescent="0.25"/>
    <row r="666" s="14" customFormat="1" x14ac:dyDescent="0.25"/>
    <row r="667" s="14" customFormat="1" x14ac:dyDescent="0.25"/>
    <row r="668" s="14" customFormat="1" x14ac:dyDescent="0.25"/>
    <row r="669" s="14" customFormat="1" x14ac:dyDescent="0.25"/>
    <row r="670" s="14" customFormat="1" x14ac:dyDescent="0.25"/>
    <row r="671" s="14" customFormat="1" x14ac:dyDescent="0.25"/>
    <row r="672" s="14" customFormat="1" x14ac:dyDescent="0.25"/>
    <row r="673" s="14" customFormat="1" x14ac:dyDescent="0.25"/>
    <row r="674" s="14" customFormat="1" x14ac:dyDescent="0.25"/>
    <row r="675" s="14" customFormat="1" x14ac:dyDescent="0.25"/>
    <row r="676" s="14" customFormat="1" x14ac:dyDescent="0.25"/>
    <row r="677" s="14" customFormat="1" x14ac:dyDescent="0.25"/>
    <row r="678" s="14" customFormat="1" x14ac:dyDescent="0.25"/>
    <row r="679" s="14" customFormat="1" x14ac:dyDescent="0.25"/>
    <row r="680" s="14" customFormat="1" x14ac:dyDescent="0.25"/>
    <row r="681" s="14" customFormat="1" x14ac:dyDescent="0.25"/>
    <row r="682" s="14" customFormat="1" x14ac:dyDescent="0.25"/>
    <row r="683" s="14" customFormat="1" x14ac:dyDescent="0.25"/>
    <row r="684" s="14" customFormat="1" x14ac:dyDescent="0.25"/>
    <row r="685" s="14" customFormat="1" x14ac:dyDescent="0.25"/>
    <row r="686" s="14" customFormat="1" x14ac:dyDescent="0.25"/>
    <row r="687" s="14" customFormat="1" x14ac:dyDescent="0.25"/>
    <row r="688" s="14" customFormat="1" x14ac:dyDescent="0.25"/>
    <row r="689" s="14" customFormat="1" x14ac:dyDescent="0.25"/>
    <row r="690" s="14" customFormat="1" x14ac:dyDescent="0.25"/>
    <row r="691" s="14" customFormat="1" x14ac:dyDescent="0.25"/>
    <row r="692" s="14" customFormat="1" x14ac:dyDescent="0.25"/>
    <row r="693" s="14" customFormat="1" x14ac:dyDescent="0.25"/>
    <row r="694" s="14" customFormat="1" x14ac:dyDescent="0.25"/>
    <row r="695" s="14" customFormat="1" x14ac:dyDescent="0.25"/>
    <row r="696" s="14" customFormat="1" x14ac:dyDescent="0.25"/>
    <row r="697" s="14" customFormat="1" x14ac:dyDescent="0.25"/>
    <row r="698" s="14" customFormat="1" x14ac:dyDescent="0.25"/>
    <row r="699" s="14" customFormat="1" x14ac:dyDescent="0.25"/>
    <row r="700" s="14" customFormat="1" x14ac:dyDescent="0.25"/>
    <row r="701" s="14" customFormat="1" x14ac:dyDescent="0.25"/>
    <row r="702" s="14" customFormat="1" x14ac:dyDescent="0.25"/>
    <row r="703" s="14" customFormat="1" x14ac:dyDescent="0.25"/>
    <row r="704" s="14" customFormat="1" x14ac:dyDescent="0.25"/>
    <row r="705" s="14" customFormat="1" x14ac:dyDescent="0.25"/>
    <row r="706" s="14" customFormat="1" x14ac:dyDescent="0.25"/>
    <row r="707" s="14" customFormat="1" x14ac:dyDescent="0.25"/>
    <row r="708" s="14" customFormat="1" x14ac:dyDescent="0.25"/>
    <row r="709" s="14" customFormat="1" x14ac:dyDescent="0.25"/>
    <row r="710" s="14" customFormat="1" x14ac:dyDescent="0.25"/>
    <row r="711" s="14" customFormat="1" x14ac:dyDescent="0.25"/>
    <row r="712" s="14" customFormat="1" x14ac:dyDescent="0.25"/>
    <row r="713" s="14" customFormat="1" x14ac:dyDescent="0.25"/>
    <row r="714" s="14" customFormat="1" x14ac:dyDescent="0.25"/>
    <row r="715" s="14" customFormat="1" x14ac:dyDescent="0.25"/>
    <row r="716" s="14" customFormat="1" x14ac:dyDescent="0.25"/>
    <row r="717" s="14" customFormat="1" x14ac:dyDescent="0.25"/>
    <row r="718" s="14" customFormat="1" x14ac:dyDescent="0.25"/>
    <row r="719" s="14" customFormat="1" x14ac:dyDescent="0.25"/>
    <row r="720" s="14" customFormat="1" x14ac:dyDescent="0.25"/>
    <row r="721" s="14" customFormat="1" x14ac:dyDescent="0.25"/>
    <row r="722" s="14" customFormat="1" x14ac:dyDescent="0.25"/>
    <row r="723" s="14" customFormat="1" x14ac:dyDescent="0.25"/>
    <row r="724" s="14" customFormat="1" x14ac:dyDescent="0.25"/>
    <row r="725" s="14" customFormat="1" x14ac:dyDescent="0.25"/>
    <row r="726" s="14" customFormat="1" x14ac:dyDescent="0.25"/>
    <row r="727" s="14" customFormat="1" x14ac:dyDescent="0.25"/>
    <row r="728" s="14" customFormat="1" x14ac:dyDescent="0.25"/>
    <row r="729" s="14" customFormat="1" x14ac:dyDescent="0.25"/>
    <row r="730" s="14" customFormat="1" x14ac:dyDescent="0.25"/>
    <row r="731" s="14" customFormat="1" x14ac:dyDescent="0.25"/>
    <row r="732" s="14" customFormat="1" x14ac:dyDescent="0.25"/>
    <row r="733" s="14" customFormat="1" x14ac:dyDescent="0.25"/>
    <row r="734" s="14" customFormat="1" x14ac:dyDescent="0.25"/>
    <row r="735" s="14" customFormat="1" x14ac:dyDescent="0.25"/>
    <row r="736" s="14" customFormat="1" x14ac:dyDescent="0.25"/>
    <row r="737" s="14" customFormat="1" x14ac:dyDescent="0.25"/>
    <row r="738" s="14" customFormat="1" x14ac:dyDescent="0.25"/>
    <row r="739" s="14" customFormat="1" x14ac:dyDescent="0.25"/>
    <row r="740" s="14" customFormat="1" x14ac:dyDescent="0.25"/>
    <row r="741" s="14" customFormat="1" x14ac:dyDescent="0.25"/>
    <row r="742" s="14" customFormat="1" x14ac:dyDescent="0.25"/>
    <row r="743" s="14" customFormat="1" x14ac:dyDescent="0.25"/>
    <row r="744" s="14" customFormat="1" x14ac:dyDescent="0.25"/>
    <row r="745" s="14" customFormat="1" x14ac:dyDescent="0.25"/>
    <row r="746" s="14" customFormat="1" x14ac:dyDescent="0.25"/>
    <row r="747" s="14" customFormat="1" x14ac:dyDescent="0.25"/>
    <row r="748" s="14" customFormat="1" x14ac:dyDescent="0.25"/>
    <row r="749" s="14" customFormat="1" x14ac:dyDescent="0.25"/>
    <row r="750" s="14" customFormat="1" x14ac:dyDescent="0.25"/>
    <row r="751" s="14" customFormat="1" x14ac:dyDescent="0.25"/>
    <row r="752" s="14" customFormat="1" x14ac:dyDescent="0.25"/>
    <row r="753" s="14" customFormat="1" x14ac:dyDescent="0.25"/>
    <row r="754" s="14" customFormat="1" x14ac:dyDescent="0.25"/>
    <row r="755" s="14" customFormat="1" x14ac:dyDescent="0.25"/>
    <row r="756" s="14" customFormat="1" x14ac:dyDescent="0.25"/>
    <row r="757" s="14" customFormat="1" x14ac:dyDescent="0.25"/>
    <row r="758" s="14" customFormat="1" x14ac:dyDescent="0.25"/>
    <row r="759" s="14" customFormat="1" x14ac:dyDescent="0.25"/>
    <row r="760" s="14" customFormat="1" x14ac:dyDescent="0.25"/>
    <row r="761" s="14" customFormat="1" x14ac:dyDescent="0.25"/>
    <row r="762" s="14" customFormat="1" x14ac:dyDescent="0.25"/>
    <row r="763" s="14" customFormat="1" x14ac:dyDescent="0.25"/>
    <row r="764" s="14" customFormat="1" x14ac:dyDescent="0.25"/>
    <row r="765" s="14" customFormat="1" x14ac:dyDescent="0.25"/>
    <row r="766" s="14" customFormat="1" x14ac:dyDescent="0.25"/>
    <row r="767" s="14" customFormat="1" x14ac:dyDescent="0.25"/>
    <row r="768" s="14" customFormat="1" x14ac:dyDescent="0.25"/>
    <row r="769" s="14" customFormat="1" x14ac:dyDescent="0.25"/>
    <row r="770" s="14" customFormat="1" x14ac:dyDescent="0.25"/>
    <row r="771" s="14" customFormat="1" x14ac:dyDescent="0.25"/>
    <row r="772" s="14" customFormat="1" x14ac:dyDescent="0.25"/>
    <row r="773" s="14" customFormat="1" x14ac:dyDescent="0.25"/>
    <row r="774" s="14" customFormat="1" x14ac:dyDescent="0.25"/>
    <row r="775" s="14" customFormat="1" x14ac:dyDescent="0.25"/>
    <row r="776" s="14" customFormat="1" x14ac:dyDescent="0.25"/>
    <row r="777" s="14" customFormat="1" x14ac:dyDescent="0.25"/>
    <row r="778" s="14" customFormat="1" x14ac:dyDescent="0.25"/>
    <row r="779" s="14" customFormat="1" x14ac:dyDescent="0.25"/>
    <row r="780" s="14" customFormat="1" x14ac:dyDescent="0.25"/>
    <row r="781" s="14" customFormat="1" x14ac:dyDescent="0.25"/>
    <row r="782" s="14" customFormat="1" x14ac:dyDescent="0.25"/>
    <row r="783" s="14" customFormat="1" x14ac:dyDescent="0.25"/>
    <row r="784" s="14" customFormat="1" x14ac:dyDescent="0.25"/>
    <row r="785" s="14" customFormat="1" x14ac:dyDescent="0.25"/>
    <row r="786" s="14" customFormat="1" x14ac:dyDescent="0.25"/>
    <row r="787" s="14" customFormat="1" x14ac:dyDescent="0.25"/>
    <row r="788" s="14" customFormat="1" x14ac:dyDescent="0.25"/>
    <row r="789" s="14" customFormat="1" x14ac:dyDescent="0.25"/>
    <row r="790" s="14" customFormat="1" x14ac:dyDescent="0.25"/>
    <row r="791" s="14" customFormat="1" x14ac:dyDescent="0.25"/>
    <row r="792" s="14" customFormat="1" x14ac:dyDescent="0.25"/>
    <row r="793" s="14" customFormat="1" x14ac:dyDescent="0.25"/>
    <row r="794" s="14" customFormat="1" x14ac:dyDescent="0.25"/>
    <row r="795" s="14" customFormat="1" x14ac:dyDescent="0.25"/>
    <row r="796" s="14" customFormat="1" x14ac:dyDescent="0.25"/>
    <row r="797" s="14" customFormat="1" x14ac:dyDescent="0.25"/>
    <row r="798" s="14" customFormat="1" x14ac:dyDescent="0.25"/>
    <row r="799" s="14" customFormat="1" x14ac:dyDescent="0.25"/>
    <row r="800" s="14" customFormat="1" x14ac:dyDescent="0.25"/>
    <row r="801" s="14" customFormat="1" x14ac:dyDescent="0.25"/>
    <row r="802" s="14" customFormat="1" x14ac:dyDescent="0.25"/>
    <row r="803" s="14" customFormat="1" x14ac:dyDescent="0.25"/>
    <row r="804" s="14" customFormat="1" x14ac:dyDescent="0.25"/>
    <row r="805" s="14" customFormat="1" x14ac:dyDescent="0.25"/>
    <row r="806" s="14" customFormat="1" x14ac:dyDescent="0.25"/>
    <row r="807" s="14" customFormat="1" x14ac:dyDescent="0.25"/>
    <row r="808" s="14" customFormat="1" x14ac:dyDescent="0.25"/>
    <row r="809" s="14" customFormat="1" x14ac:dyDescent="0.25"/>
    <row r="810" s="14" customFormat="1" x14ac:dyDescent="0.25"/>
    <row r="811" s="14" customFormat="1" x14ac:dyDescent="0.25"/>
    <row r="812" s="14" customFormat="1" x14ac:dyDescent="0.25"/>
    <row r="813" s="14" customFormat="1" x14ac:dyDescent="0.25"/>
    <row r="814" s="14" customFormat="1" x14ac:dyDescent="0.25"/>
    <row r="815" s="14" customFormat="1" x14ac:dyDescent="0.25"/>
    <row r="816" s="14" customFormat="1" x14ac:dyDescent="0.25"/>
    <row r="817" s="14" customFormat="1" x14ac:dyDescent="0.25"/>
    <row r="818" s="14" customFormat="1" x14ac:dyDescent="0.25"/>
    <row r="819" s="14" customFormat="1" x14ac:dyDescent="0.25"/>
    <row r="820" s="14" customFormat="1" x14ac:dyDescent="0.25"/>
    <row r="821" s="14" customFormat="1" x14ac:dyDescent="0.25"/>
    <row r="822" s="14" customFormat="1" x14ac:dyDescent="0.25"/>
    <row r="823" s="14" customFormat="1" x14ac:dyDescent="0.25"/>
    <row r="824" s="14" customFormat="1" x14ac:dyDescent="0.25"/>
    <row r="825" s="14" customFormat="1" x14ac:dyDescent="0.25"/>
    <row r="826" s="14" customFormat="1" x14ac:dyDescent="0.25"/>
    <row r="827" s="14" customFormat="1" x14ac:dyDescent="0.25"/>
    <row r="828" s="14" customFormat="1" x14ac:dyDescent="0.25"/>
    <row r="829" s="14" customFormat="1" x14ac:dyDescent="0.25"/>
    <row r="830" s="14" customFormat="1" x14ac:dyDescent="0.25"/>
    <row r="831" s="14" customFormat="1" x14ac:dyDescent="0.25"/>
    <row r="832" s="14" customFormat="1" x14ac:dyDescent="0.25"/>
    <row r="833" s="14" customFormat="1" x14ac:dyDescent="0.25"/>
    <row r="834" s="14" customFormat="1" x14ac:dyDescent="0.25"/>
    <row r="835" s="14" customFormat="1" x14ac:dyDescent="0.25"/>
    <row r="836" s="14" customFormat="1" x14ac:dyDescent="0.25"/>
    <row r="837" s="14" customFormat="1" x14ac:dyDescent="0.25"/>
    <row r="838" s="14" customFormat="1" x14ac:dyDescent="0.25"/>
    <row r="839" s="14" customFormat="1" x14ac:dyDescent="0.25"/>
    <row r="840" s="14" customFormat="1" x14ac:dyDescent="0.25"/>
    <row r="841" s="14" customFormat="1" x14ac:dyDescent="0.25"/>
    <row r="842" s="14" customFormat="1" x14ac:dyDescent="0.25"/>
    <row r="843" s="14" customFormat="1" x14ac:dyDescent="0.25"/>
    <row r="844" s="14" customFormat="1" x14ac:dyDescent="0.25"/>
    <row r="845" s="14" customFormat="1" x14ac:dyDescent="0.25"/>
    <row r="846" s="14" customFormat="1" x14ac:dyDescent="0.25"/>
    <row r="847" s="14" customFormat="1" x14ac:dyDescent="0.25"/>
    <row r="848" s="14" customFormat="1" x14ac:dyDescent="0.25"/>
    <row r="849" s="14" customFormat="1" x14ac:dyDescent="0.25"/>
    <row r="850" s="14" customFormat="1" x14ac:dyDescent="0.25"/>
    <row r="851" s="14" customFormat="1" x14ac:dyDescent="0.25"/>
    <row r="852" s="14" customFormat="1" x14ac:dyDescent="0.25"/>
    <row r="853" s="14" customFormat="1" x14ac:dyDescent="0.25"/>
    <row r="854" s="14" customFormat="1" x14ac:dyDescent="0.25"/>
    <row r="855" s="14" customFormat="1" x14ac:dyDescent="0.25"/>
    <row r="856" s="14" customFormat="1" x14ac:dyDescent="0.25"/>
    <row r="857" s="14" customFormat="1" x14ac:dyDescent="0.25"/>
    <row r="858" s="14" customFormat="1" x14ac:dyDescent="0.25"/>
    <row r="859" s="14" customFormat="1" x14ac:dyDescent="0.25"/>
    <row r="860" s="14" customFormat="1" x14ac:dyDescent="0.25"/>
    <row r="861" s="14" customFormat="1" x14ac:dyDescent="0.25"/>
    <row r="862" s="14" customFormat="1" x14ac:dyDescent="0.25"/>
    <row r="863" s="14" customFormat="1" x14ac:dyDescent="0.25"/>
    <row r="864" s="14" customFormat="1" x14ac:dyDescent="0.25"/>
    <row r="865" s="14" customFormat="1" x14ac:dyDescent="0.25"/>
    <row r="866" s="14" customFormat="1" x14ac:dyDescent="0.25"/>
    <row r="867" s="14" customFormat="1" x14ac:dyDescent="0.25"/>
    <row r="868" s="14" customFormat="1" x14ac:dyDescent="0.25"/>
    <row r="869" s="14" customFormat="1" x14ac:dyDescent="0.25"/>
    <row r="870" s="14" customFormat="1" x14ac:dyDescent="0.25"/>
    <row r="871" s="14" customFormat="1" x14ac:dyDescent="0.25"/>
    <row r="872" s="14" customFormat="1" x14ac:dyDescent="0.25"/>
    <row r="873" s="14" customFormat="1" x14ac:dyDescent="0.25"/>
    <row r="874" s="14" customFormat="1" x14ac:dyDescent="0.25"/>
    <row r="875" s="14" customFormat="1" x14ac:dyDescent="0.25"/>
    <row r="876" s="14" customFormat="1" x14ac:dyDescent="0.25"/>
    <row r="877" s="14" customFormat="1" x14ac:dyDescent="0.25"/>
    <row r="878" s="14" customFormat="1" x14ac:dyDescent="0.25"/>
    <row r="879" s="14" customFormat="1" x14ac:dyDescent="0.25"/>
    <row r="880" s="14" customFormat="1" x14ac:dyDescent="0.25"/>
    <row r="881" s="14" customFormat="1" x14ac:dyDescent="0.25"/>
    <row r="882" s="14" customFormat="1" x14ac:dyDescent="0.25"/>
    <row r="883" s="14" customFormat="1" x14ac:dyDescent="0.25"/>
    <row r="884" s="14" customFormat="1" x14ac:dyDescent="0.25"/>
    <row r="885" s="14" customFormat="1" x14ac:dyDescent="0.25"/>
    <row r="886" s="14" customFormat="1" x14ac:dyDescent="0.25"/>
    <row r="887" s="14" customFormat="1" x14ac:dyDescent="0.25"/>
    <row r="888" s="14" customFormat="1" x14ac:dyDescent="0.25"/>
    <row r="889" s="14" customFormat="1" x14ac:dyDescent="0.25"/>
    <row r="890" s="14" customFormat="1" x14ac:dyDescent="0.25"/>
    <row r="891" s="14" customFormat="1" x14ac:dyDescent="0.25"/>
    <row r="892" s="14" customFormat="1" x14ac:dyDescent="0.25"/>
    <row r="893" s="14" customFormat="1" x14ac:dyDescent="0.25"/>
    <row r="894" s="14" customFormat="1" x14ac:dyDescent="0.25"/>
    <row r="895" s="14" customFormat="1" x14ac:dyDescent="0.25"/>
    <row r="896" s="14" customFormat="1" x14ac:dyDescent="0.25"/>
    <row r="897" s="14" customFormat="1" x14ac:dyDescent="0.25"/>
    <row r="898" s="14" customFormat="1" x14ac:dyDescent="0.25"/>
    <row r="899" s="14" customFormat="1" x14ac:dyDescent="0.25"/>
    <row r="900" s="14" customFormat="1" x14ac:dyDescent="0.25"/>
    <row r="901" s="14" customFormat="1" x14ac:dyDescent="0.25"/>
    <row r="902" s="14" customFormat="1" x14ac:dyDescent="0.25"/>
    <row r="903" s="14" customFormat="1" x14ac:dyDescent="0.25"/>
    <row r="904" s="14" customFormat="1" x14ac:dyDescent="0.25"/>
    <row r="905" s="14" customFormat="1" x14ac:dyDescent="0.25"/>
    <row r="906" s="14" customFormat="1" x14ac:dyDescent="0.25"/>
    <row r="907" s="14" customFormat="1" x14ac:dyDescent="0.25"/>
    <row r="908" s="14" customFormat="1" x14ac:dyDescent="0.25"/>
    <row r="909" s="14" customFormat="1" x14ac:dyDescent="0.25"/>
    <row r="910" s="14" customFormat="1" x14ac:dyDescent="0.25"/>
    <row r="911" s="14" customFormat="1" x14ac:dyDescent="0.25"/>
    <row r="912" s="14" customFormat="1" x14ac:dyDescent="0.25"/>
    <row r="913" s="14" customFormat="1" x14ac:dyDescent="0.25"/>
    <row r="914" s="14" customFormat="1" x14ac:dyDescent="0.25"/>
    <row r="915" s="14" customFormat="1" x14ac:dyDescent="0.25"/>
    <row r="916" s="14" customFormat="1" x14ac:dyDescent="0.25"/>
    <row r="917" s="14" customFormat="1" x14ac:dyDescent="0.25"/>
    <row r="918" s="14" customFormat="1" x14ac:dyDescent="0.25"/>
    <row r="919" s="14" customFormat="1" x14ac:dyDescent="0.25"/>
    <row r="920" s="14" customFormat="1" x14ac:dyDescent="0.25"/>
    <row r="921" s="14" customFormat="1" x14ac:dyDescent="0.25"/>
    <row r="922" s="14" customFormat="1" x14ac:dyDescent="0.25"/>
    <row r="923" s="14" customFormat="1" x14ac:dyDescent="0.25"/>
    <row r="924" s="14" customFormat="1" x14ac:dyDescent="0.25"/>
    <row r="925" s="14" customFormat="1" x14ac:dyDescent="0.25"/>
    <row r="926" s="14" customFormat="1" x14ac:dyDescent="0.25"/>
    <row r="927" s="14" customFormat="1" x14ac:dyDescent="0.25"/>
    <row r="928" s="14" customFormat="1" x14ac:dyDescent="0.25"/>
    <row r="929" s="14" customFormat="1" x14ac:dyDescent="0.25"/>
    <row r="930" s="14" customFormat="1" x14ac:dyDescent="0.25"/>
    <row r="931" s="14" customFormat="1" x14ac:dyDescent="0.25"/>
    <row r="932" s="14" customFormat="1" x14ac:dyDescent="0.25"/>
    <row r="933" s="14" customFormat="1" x14ac:dyDescent="0.25"/>
    <row r="934" s="14" customFormat="1" x14ac:dyDescent="0.25"/>
    <row r="935" s="14" customFormat="1" x14ac:dyDescent="0.25"/>
    <row r="936" s="14" customFormat="1" x14ac:dyDescent="0.25"/>
    <row r="937" s="14" customFormat="1" x14ac:dyDescent="0.25"/>
    <row r="938" s="14" customFormat="1" x14ac:dyDescent="0.25"/>
    <row r="939" s="14" customFormat="1" x14ac:dyDescent="0.25"/>
    <row r="940" s="14" customFormat="1" x14ac:dyDescent="0.25"/>
    <row r="941" s="14" customFormat="1" x14ac:dyDescent="0.25"/>
    <row r="942" s="14" customFormat="1" x14ac:dyDescent="0.25"/>
    <row r="943" s="14" customFormat="1" x14ac:dyDescent="0.25"/>
    <row r="944" s="14" customFormat="1" x14ac:dyDescent="0.25"/>
    <row r="945" s="14" customFormat="1" x14ac:dyDescent="0.25"/>
    <row r="946" s="14" customFormat="1" x14ac:dyDescent="0.25"/>
    <row r="947" s="14" customFormat="1" x14ac:dyDescent="0.25"/>
    <row r="948" s="14" customFormat="1" x14ac:dyDescent="0.25"/>
    <row r="949" s="14" customFormat="1" x14ac:dyDescent="0.25"/>
    <row r="950" s="14" customFormat="1" x14ac:dyDescent="0.25"/>
    <row r="951" s="14" customFormat="1" x14ac:dyDescent="0.25"/>
    <row r="952" s="14" customFormat="1" x14ac:dyDescent="0.25"/>
    <row r="953" s="14" customFormat="1" x14ac:dyDescent="0.25"/>
    <row r="954" s="14" customFormat="1" x14ac:dyDescent="0.25"/>
    <row r="955" s="14" customFormat="1" x14ac:dyDescent="0.25"/>
    <row r="956" s="14" customFormat="1" x14ac:dyDescent="0.25"/>
    <row r="957" s="14" customFormat="1" x14ac:dyDescent="0.25"/>
    <row r="958" s="14" customFormat="1" x14ac:dyDescent="0.25"/>
    <row r="959" s="14" customFormat="1" x14ac:dyDescent="0.25"/>
    <row r="960" s="14" customFormat="1" x14ac:dyDescent="0.25"/>
    <row r="961" s="14" customFormat="1" x14ac:dyDescent="0.25"/>
    <row r="962" s="14" customFormat="1" x14ac:dyDescent="0.25"/>
    <row r="963" s="14" customFormat="1" x14ac:dyDescent="0.25"/>
    <row r="964" s="14" customFormat="1" x14ac:dyDescent="0.25"/>
    <row r="965" s="14" customFormat="1" x14ac:dyDescent="0.25"/>
    <row r="966" s="14" customFormat="1" x14ac:dyDescent="0.25"/>
    <row r="967" s="14" customFormat="1" x14ac:dyDescent="0.25"/>
    <row r="968" s="14" customFormat="1" x14ac:dyDescent="0.25"/>
    <row r="969" s="14" customFormat="1" x14ac:dyDescent="0.25"/>
    <row r="970" s="14" customFormat="1" x14ac:dyDescent="0.25"/>
    <row r="971" s="14" customFormat="1" x14ac:dyDescent="0.25"/>
    <row r="972" s="14" customFormat="1" x14ac:dyDescent="0.25"/>
    <row r="973" s="14" customFormat="1" x14ac:dyDescent="0.25"/>
    <row r="974" s="14" customFormat="1" x14ac:dyDescent="0.25"/>
    <row r="975" s="14" customFormat="1" x14ac:dyDescent="0.25"/>
    <row r="976" s="14" customFormat="1" x14ac:dyDescent="0.25"/>
    <row r="977" s="14" customFormat="1" x14ac:dyDescent="0.25"/>
    <row r="978" s="14" customFormat="1" x14ac:dyDescent="0.25"/>
    <row r="979" s="14" customFormat="1" x14ac:dyDescent="0.25"/>
    <row r="980" s="14" customFormat="1" x14ac:dyDescent="0.25"/>
    <row r="981" s="14" customFormat="1" x14ac:dyDescent="0.25"/>
    <row r="982" s="14" customFormat="1" x14ac:dyDescent="0.25"/>
    <row r="983" s="14" customFormat="1" x14ac:dyDescent="0.25"/>
    <row r="984" s="14" customFormat="1" x14ac:dyDescent="0.25"/>
    <row r="985" s="14" customFormat="1" x14ac:dyDescent="0.25"/>
    <row r="986" s="14" customFormat="1" x14ac:dyDescent="0.25"/>
    <row r="987" s="14" customFormat="1" x14ac:dyDescent="0.25"/>
  </sheetData>
  <sheetProtection formatCells="0" formatColumns="0" formatRows="0" insertColumns="0" insertRows="0" insertHyperlinks="0" deleteColumns="0" deleteRows="0" sort="0" autoFilter="0" pivotTables="0"/>
  <mergeCells count="34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23:G23"/>
    <mergeCell ref="A24:G24"/>
    <mergeCell ref="X8:X9"/>
    <mergeCell ref="Y8:Y9"/>
    <mergeCell ref="Z8:Z9"/>
    <mergeCell ref="A20:G20"/>
    <mergeCell ref="A21:G21"/>
    <mergeCell ref="A22:G22"/>
    <mergeCell ref="V7:V9"/>
    <mergeCell ref="M8:M9"/>
    <mergeCell ref="N8:P8"/>
    <mergeCell ref="Q8:T8"/>
    <mergeCell ref="U8:U9"/>
    <mergeCell ref="X6:Z7"/>
  </mergeCells>
  <conditionalFormatting sqref="F19:G19">
    <cfRule type="duplicateValues" dxfId="0" priority="1"/>
  </conditionalFormatting>
  <pageMargins left="0.15" right="0.15" top="0.6" bottom="0.02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3"/>
  <sheetViews>
    <sheetView zoomScale="55" zoomScaleNormal="55" workbookViewId="0">
      <selection activeCell="I10" sqref="I10"/>
    </sheetView>
  </sheetViews>
  <sheetFormatPr defaultRowHeight="16.5" x14ac:dyDescent="0.3"/>
  <cols>
    <col min="1" max="1" width="9.140625" style="67" customWidth="1"/>
    <col min="2" max="2" width="18.28515625" style="67" customWidth="1"/>
    <col min="3" max="5" width="9.140625" style="67" customWidth="1"/>
    <col min="6" max="6" width="18.28515625" style="67" customWidth="1"/>
    <col min="7" max="7" width="16.140625" style="67" customWidth="1"/>
    <col min="8" max="9" width="9.140625" style="67" customWidth="1"/>
    <col min="10" max="16384" width="9.140625" style="65"/>
  </cols>
  <sheetData>
    <row r="1" spans="1:29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29" x14ac:dyDescent="0.3">
      <c r="A2" s="65" t="s">
        <v>0</v>
      </c>
      <c r="B2" s="65"/>
      <c r="C2" s="65"/>
      <c r="D2" s="65"/>
      <c r="E2" s="65"/>
      <c r="F2" s="65"/>
      <c r="G2" s="65"/>
      <c r="H2" s="65"/>
      <c r="I2" s="65"/>
      <c r="Q2" s="66" t="s">
        <v>41</v>
      </c>
      <c r="R2" s="67" t="s">
        <v>2</v>
      </c>
      <c r="S2" s="66">
        <v>2020</v>
      </c>
      <c r="T2" s="65" t="s">
        <v>3</v>
      </c>
      <c r="W2" s="68"/>
      <c r="X2" s="68"/>
      <c r="Y2" s="68"/>
      <c r="Z2" s="68"/>
      <c r="AA2" s="68"/>
    </row>
    <row r="3" spans="1:29" ht="15" x14ac:dyDescent="0.25">
      <c r="A3" s="169" t="s">
        <v>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W3" s="68"/>
      <c r="X3" s="68"/>
      <c r="Y3" s="68"/>
      <c r="Z3" s="68"/>
      <c r="AA3" s="68"/>
    </row>
    <row r="4" spans="1:29" ht="15" x14ac:dyDescent="0.25">
      <c r="A4" s="170" t="s">
        <v>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69"/>
      <c r="V4" s="69"/>
      <c r="W4" s="69"/>
      <c r="X4" s="69"/>
      <c r="Y4" s="69"/>
      <c r="Z4" s="69"/>
      <c r="AA4" s="69"/>
    </row>
    <row r="5" spans="1:29" s="67" customFormat="1" ht="27.75" customHeight="1" thickBot="1" x14ac:dyDescent="0.35">
      <c r="A5" s="70"/>
      <c r="B5" s="70"/>
      <c r="C5" s="70"/>
      <c r="D5" s="70"/>
      <c r="E5" s="70"/>
      <c r="F5" s="7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5"/>
      <c r="T5" s="65"/>
      <c r="U5" s="65"/>
      <c r="V5" s="65"/>
      <c r="W5" s="65"/>
      <c r="X5" s="65"/>
      <c r="Y5" s="65"/>
      <c r="Z5" s="65"/>
      <c r="AA5" s="65"/>
    </row>
    <row r="6" spans="1:29" ht="32.25" customHeight="1" thickBot="1" x14ac:dyDescent="0.3">
      <c r="A6" s="172" t="s">
        <v>5</v>
      </c>
      <c r="B6" s="173"/>
      <c r="C6" s="173"/>
      <c r="D6" s="173"/>
      <c r="E6" s="173"/>
      <c r="F6" s="173"/>
      <c r="G6" s="173"/>
      <c r="H6" s="173"/>
      <c r="I6" s="174"/>
      <c r="J6" s="173" t="s">
        <v>6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4"/>
      <c r="W6" s="177" t="s">
        <v>7</v>
      </c>
      <c r="X6" s="179" t="s">
        <v>8</v>
      </c>
      <c r="Y6" s="180"/>
      <c r="Z6" s="181"/>
      <c r="AA6" s="175" t="s">
        <v>59</v>
      </c>
    </row>
    <row r="7" spans="1:29" ht="171.75" customHeight="1" thickBot="1" x14ac:dyDescent="0.3">
      <c r="A7" s="177" t="s">
        <v>9</v>
      </c>
      <c r="B7" s="177" t="s">
        <v>10</v>
      </c>
      <c r="C7" s="177" t="s">
        <v>60</v>
      </c>
      <c r="D7" s="177" t="s">
        <v>11</v>
      </c>
      <c r="E7" s="177" t="s">
        <v>12</v>
      </c>
      <c r="F7" s="177" t="s">
        <v>13</v>
      </c>
      <c r="G7" s="177" t="s">
        <v>14</v>
      </c>
      <c r="H7" s="177" t="s">
        <v>61</v>
      </c>
      <c r="I7" s="177" t="s">
        <v>15</v>
      </c>
      <c r="J7" s="175" t="s">
        <v>62</v>
      </c>
      <c r="K7" s="177" t="s">
        <v>16</v>
      </c>
      <c r="L7" s="177" t="s">
        <v>17</v>
      </c>
      <c r="M7" s="172" t="s">
        <v>18</v>
      </c>
      <c r="N7" s="173"/>
      <c r="O7" s="173"/>
      <c r="P7" s="173"/>
      <c r="Q7" s="173"/>
      <c r="R7" s="173"/>
      <c r="S7" s="173"/>
      <c r="T7" s="173"/>
      <c r="U7" s="174"/>
      <c r="V7" s="177" t="s">
        <v>19</v>
      </c>
      <c r="W7" s="178"/>
      <c r="X7" s="182"/>
      <c r="Y7" s="183"/>
      <c r="Z7" s="184"/>
      <c r="AA7" s="176"/>
    </row>
    <row r="8" spans="1:29" ht="63.75" customHeight="1" thickBot="1" x14ac:dyDescent="0.3">
      <c r="A8" s="178"/>
      <c r="B8" s="178"/>
      <c r="C8" s="178"/>
      <c r="D8" s="178"/>
      <c r="E8" s="178"/>
      <c r="F8" s="178"/>
      <c r="G8" s="178"/>
      <c r="H8" s="178"/>
      <c r="I8" s="178"/>
      <c r="J8" s="176"/>
      <c r="K8" s="178"/>
      <c r="L8" s="178"/>
      <c r="M8" s="177" t="s">
        <v>20</v>
      </c>
      <c r="N8" s="172" t="s">
        <v>21</v>
      </c>
      <c r="O8" s="173"/>
      <c r="P8" s="174"/>
      <c r="Q8" s="172" t="s">
        <v>22</v>
      </c>
      <c r="R8" s="173"/>
      <c r="S8" s="173"/>
      <c r="T8" s="174"/>
      <c r="U8" s="177" t="s">
        <v>23</v>
      </c>
      <c r="V8" s="178"/>
      <c r="W8" s="178"/>
      <c r="X8" s="177" t="s">
        <v>24</v>
      </c>
      <c r="Y8" s="177" t="s">
        <v>25</v>
      </c>
      <c r="Z8" s="177" t="s">
        <v>26</v>
      </c>
      <c r="AA8" s="176"/>
    </row>
    <row r="9" spans="1:29" ht="71.25" customHeight="1" thickBot="1" x14ac:dyDescent="0.3">
      <c r="A9" s="178"/>
      <c r="B9" s="178"/>
      <c r="C9" s="178"/>
      <c r="D9" s="178"/>
      <c r="E9" s="178"/>
      <c r="F9" s="178"/>
      <c r="G9" s="178"/>
      <c r="H9" s="178"/>
      <c r="I9" s="178"/>
      <c r="J9" s="176"/>
      <c r="K9" s="178"/>
      <c r="L9" s="178"/>
      <c r="M9" s="178"/>
      <c r="N9" s="77" t="s">
        <v>27</v>
      </c>
      <c r="O9" s="77" t="s">
        <v>28</v>
      </c>
      <c r="P9" s="77" t="s">
        <v>29</v>
      </c>
      <c r="Q9" s="77" t="s">
        <v>30</v>
      </c>
      <c r="R9" s="77" t="s">
        <v>31</v>
      </c>
      <c r="S9" s="77" t="s">
        <v>32</v>
      </c>
      <c r="T9" s="77" t="s">
        <v>63</v>
      </c>
      <c r="U9" s="178"/>
      <c r="V9" s="178"/>
      <c r="W9" s="178"/>
      <c r="X9" s="178"/>
      <c r="Y9" s="178"/>
      <c r="Z9" s="178"/>
      <c r="AA9" s="176"/>
    </row>
    <row r="10" spans="1:29" ht="17.25" customHeight="1" thickBot="1" x14ac:dyDescent="0.3">
      <c r="A10" s="73">
        <v>1</v>
      </c>
      <c r="B10" s="73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  <c r="H10" s="73">
        <v>8</v>
      </c>
      <c r="I10" s="73">
        <v>9</v>
      </c>
      <c r="J10" s="73">
        <v>10</v>
      </c>
      <c r="K10" s="73">
        <v>11</v>
      </c>
      <c r="L10" s="73">
        <v>12</v>
      </c>
      <c r="M10" s="73">
        <v>13</v>
      </c>
      <c r="N10" s="73">
        <v>14</v>
      </c>
      <c r="O10" s="73">
        <v>15</v>
      </c>
      <c r="P10" s="73">
        <v>16</v>
      </c>
      <c r="Q10" s="73">
        <v>17</v>
      </c>
      <c r="R10" s="73">
        <v>18</v>
      </c>
      <c r="S10" s="73">
        <v>19</v>
      </c>
      <c r="T10" s="73">
        <v>20</v>
      </c>
      <c r="U10" s="73">
        <v>21</v>
      </c>
      <c r="V10" s="73">
        <v>22</v>
      </c>
      <c r="W10" s="73">
        <v>23</v>
      </c>
      <c r="X10" s="73">
        <v>24</v>
      </c>
      <c r="Y10" s="73">
        <v>25</v>
      </c>
      <c r="Z10" s="73">
        <v>26</v>
      </c>
      <c r="AA10" s="73">
        <v>27</v>
      </c>
    </row>
    <row r="11" spans="1:29" ht="84" customHeight="1" x14ac:dyDescent="0.25">
      <c r="A11" s="78">
        <v>1</v>
      </c>
      <c r="B11" s="78" t="s">
        <v>44</v>
      </c>
      <c r="C11" s="78" t="s">
        <v>104</v>
      </c>
      <c r="D11" s="78" t="s">
        <v>230</v>
      </c>
      <c r="E11" s="78" t="s">
        <v>67</v>
      </c>
      <c r="F11" s="78" t="s">
        <v>465</v>
      </c>
      <c r="G11" s="78" t="s">
        <v>466</v>
      </c>
      <c r="H11" s="78" t="s">
        <v>53</v>
      </c>
      <c r="I11" s="78">
        <v>1</v>
      </c>
      <c r="J11" s="78" t="s">
        <v>354</v>
      </c>
      <c r="K11" s="78">
        <v>0</v>
      </c>
      <c r="L11" s="78">
        <v>0</v>
      </c>
      <c r="M11" s="78">
        <v>1</v>
      </c>
      <c r="N11" s="78">
        <v>0</v>
      </c>
      <c r="O11" s="78">
        <v>0</v>
      </c>
      <c r="P11" s="78">
        <v>1</v>
      </c>
      <c r="Q11" s="78">
        <v>0</v>
      </c>
      <c r="R11" s="78">
        <v>0</v>
      </c>
      <c r="S11" s="78">
        <v>1</v>
      </c>
      <c r="T11" s="78">
        <v>0</v>
      </c>
      <c r="U11" s="78">
        <v>0</v>
      </c>
      <c r="V11" s="78">
        <v>0</v>
      </c>
      <c r="W11" s="78"/>
      <c r="X11" s="78" t="s">
        <v>467</v>
      </c>
      <c r="Y11" s="78" t="s">
        <v>296</v>
      </c>
      <c r="Z11" s="74" t="s">
        <v>137</v>
      </c>
      <c r="AA11" s="78">
        <v>0</v>
      </c>
      <c r="AB11" s="79"/>
      <c r="AC11" s="79"/>
    </row>
    <row r="12" spans="1:29" s="76" customFormat="1" ht="75" x14ac:dyDescent="0.25">
      <c r="A12" s="74">
        <v>2</v>
      </c>
      <c r="B12" s="74" t="s">
        <v>44</v>
      </c>
      <c r="C12" s="74" t="s">
        <v>104</v>
      </c>
      <c r="D12" s="74" t="s">
        <v>78</v>
      </c>
      <c r="E12" s="74" t="s">
        <v>67</v>
      </c>
      <c r="F12" s="78" t="s">
        <v>468</v>
      </c>
      <c r="G12" s="78" t="s">
        <v>469</v>
      </c>
      <c r="H12" s="74" t="s">
        <v>53</v>
      </c>
      <c r="I12" s="74">
        <v>7.5</v>
      </c>
      <c r="J12" s="74" t="s">
        <v>81</v>
      </c>
      <c r="K12" s="74">
        <v>0</v>
      </c>
      <c r="L12" s="74">
        <v>0</v>
      </c>
      <c r="M12" s="74">
        <v>1</v>
      </c>
      <c r="N12" s="74">
        <v>0</v>
      </c>
      <c r="O12" s="74">
        <v>0</v>
      </c>
      <c r="P12" s="74">
        <v>0</v>
      </c>
      <c r="Q12" s="74">
        <v>0</v>
      </c>
      <c r="R12" s="74">
        <v>0</v>
      </c>
      <c r="S12" s="74">
        <v>0</v>
      </c>
      <c r="T12" s="74">
        <v>0</v>
      </c>
      <c r="U12" s="74">
        <v>1</v>
      </c>
      <c r="V12" s="74">
        <v>0</v>
      </c>
      <c r="W12" s="74" t="s">
        <v>70</v>
      </c>
      <c r="X12" s="74" t="s">
        <v>470</v>
      </c>
      <c r="Y12" s="74" t="s">
        <v>76</v>
      </c>
      <c r="Z12" s="74" t="s">
        <v>137</v>
      </c>
      <c r="AA12" s="74">
        <v>0</v>
      </c>
      <c r="AB12" s="75"/>
      <c r="AC12" s="75"/>
    </row>
    <row r="13" spans="1:29" s="76" customFormat="1" ht="45" x14ac:dyDescent="0.25">
      <c r="A13" s="80">
        <v>3</v>
      </c>
      <c r="B13" s="80" t="s">
        <v>44</v>
      </c>
      <c r="C13" s="80" t="s">
        <v>104</v>
      </c>
      <c r="D13" s="80" t="s">
        <v>130</v>
      </c>
      <c r="E13" s="80" t="s">
        <v>67</v>
      </c>
      <c r="F13" s="81" t="s">
        <v>471</v>
      </c>
      <c r="G13" s="81" t="s">
        <v>472</v>
      </c>
      <c r="H13" s="80" t="s">
        <v>53</v>
      </c>
      <c r="I13" s="80">
        <v>42</v>
      </c>
      <c r="J13" s="80" t="s">
        <v>473</v>
      </c>
      <c r="K13" s="78">
        <v>0</v>
      </c>
      <c r="L13" s="78">
        <v>0</v>
      </c>
      <c r="M13" s="78">
        <v>1</v>
      </c>
      <c r="N13" s="78">
        <v>0</v>
      </c>
      <c r="O13" s="78">
        <v>0</v>
      </c>
      <c r="P13" s="78">
        <v>1</v>
      </c>
      <c r="Q13" s="78">
        <v>0</v>
      </c>
      <c r="R13" s="78">
        <v>0</v>
      </c>
      <c r="S13" s="78">
        <v>1</v>
      </c>
      <c r="T13" s="78">
        <v>0</v>
      </c>
      <c r="U13" s="78">
        <v>0</v>
      </c>
      <c r="V13" s="78">
        <v>0</v>
      </c>
      <c r="W13" s="80"/>
      <c r="X13" s="80" t="s">
        <v>474</v>
      </c>
      <c r="Y13" s="78" t="s">
        <v>296</v>
      </c>
      <c r="Z13" s="74" t="s">
        <v>137</v>
      </c>
      <c r="AA13" s="80">
        <v>0</v>
      </c>
      <c r="AB13" s="75"/>
      <c r="AC13" s="75"/>
    </row>
    <row r="14" spans="1:29" s="76" customFormat="1" ht="45" x14ac:dyDescent="0.25">
      <c r="A14" s="80">
        <v>4</v>
      </c>
      <c r="B14" s="80" t="s">
        <v>44</v>
      </c>
      <c r="C14" s="80" t="s">
        <v>104</v>
      </c>
      <c r="D14" s="80" t="s">
        <v>130</v>
      </c>
      <c r="E14" s="80" t="s">
        <v>67</v>
      </c>
      <c r="F14" s="81" t="s">
        <v>471</v>
      </c>
      <c r="G14" s="81" t="s">
        <v>475</v>
      </c>
      <c r="H14" s="80" t="s">
        <v>53</v>
      </c>
      <c r="I14" s="80">
        <v>1.25</v>
      </c>
      <c r="J14" s="82" t="s">
        <v>476</v>
      </c>
      <c r="K14" s="78">
        <v>0</v>
      </c>
      <c r="L14" s="78">
        <v>0</v>
      </c>
      <c r="M14" s="78">
        <v>1</v>
      </c>
      <c r="N14" s="78">
        <v>0</v>
      </c>
      <c r="O14" s="78">
        <v>0</v>
      </c>
      <c r="P14" s="78">
        <v>1</v>
      </c>
      <c r="Q14" s="78">
        <v>0</v>
      </c>
      <c r="R14" s="78">
        <v>0</v>
      </c>
      <c r="S14" s="78">
        <v>1</v>
      </c>
      <c r="T14" s="78">
        <v>0</v>
      </c>
      <c r="U14" s="78">
        <v>0</v>
      </c>
      <c r="V14" s="78">
        <v>0</v>
      </c>
      <c r="W14" s="80"/>
      <c r="X14" s="80" t="s">
        <v>477</v>
      </c>
      <c r="Y14" s="78" t="s">
        <v>296</v>
      </c>
      <c r="Z14" s="74" t="s">
        <v>137</v>
      </c>
      <c r="AA14" s="80">
        <v>0</v>
      </c>
      <c r="AB14" s="75"/>
      <c r="AC14" s="75"/>
    </row>
    <row r="15" spans="1:29" s="76" customFormat="1" ht="90" x14ac:dyDescent="0.25">
      <c r="A15" s="83">
        <v>5</v>
      </c>
      <c r="B15" s="83" t="s">
        <v>44</v>
      </c>
      <c r="C15" s="83" t="s">
        <v>104</v>
      </c>
      <c r="D15" s="83" t="s">
        <v>362</v>
      </c>
      <c r="E15" s="83" t="s">
        <v>67</v>
      </c>
      <c r="F15" s="78" t="s">
        <v>478</v>
      </c>
      <c r="G15" s="78" t="s">
        <v>479</v>
      </c>
      <c r="H15" s="83" t="s">
        <v>53</v>
      </c>
      <c r="I15" s="83">
        <v>1.4830000000000001</v>
      </c>
      <c r="J15" s="83" t="s">
        <v>365</v>
      </c>
      <c r="K15" s="74">
        <v>0</v>
      </c>
      <c r="L15" s="74">
        <v>0</v>
      </c>
      <c r="M15" s="74">
        <v>1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1</v>
      </c>
      <c r="V15" s="74">
        <v>0</v>
      </c>
      <c r="W15" s="83" t="s">
        <v>109</v>
      </c>
      <c r="X15" s="83" t="s">
        <v>480</v>
      </c>
      <c r="Y15" s="83" t="s">
        <v>76</v>
      </c>
      <c r="Z15" s="84" t="s">
        <v>112</v>
      </c>
      <c r="AA15" s="83">
        <v>0</v>
      </c>
      <c r="AB15" s="85"/>
      <c r="AC15" s="85"/>
    </row>
    <row r="16" spans="1:29" s="76" customFormat="1" ht="45" x14ac:dyDescent="0.25">
      <c r="A16" s="80">
        <v>6</v>
      </c>
      <c r="B16" s="80" t="s">
        <v>44</v>
      </c>
      <c r="C16" s="80" t="s">
        <v>104</v>
      </c>
      <c r="D16" s="80" t="s">
        <v>130</v>
      </c>
      <c r="E16" s="80" t="s">
        <v>67</v>
      </c>
      <c r="F16" s="81" t="s">
        <v>481</v>
      </c>
      <c r="G16" s="81" t="s">
        <v>472</v>
      </c>
      <c r="H16" s="80" t="s">
        <v>53</v>
      </c>
      <c r="I16" s="80">
        <v>1.4159999999999999</v>
      </c>
      <c r="J16" s="82" t="s">
        <v>476</v>
      </c>
      <c r="K16" s="78">
        <v>0</v>
      </c>
      <c r="L16" s="78">
        <v>0</v>
      </c>
      <c r="M16" s="78">
        <v>1</v>
      </c>
      <c r="N16" s="78">
        <v>0</v>
      </c>
      <c r="O16" s="78">
        <v>0</v>
      </c>
      <c r="P16" s="78">
        <v>1</v>
      </c>
      <c r="Q16" s="78">
        <v>0</v>
      </c>
      <c r="R16" s="78">
        <v>0</v>
      </c>
      <c r="S16" s="78">
        <v>1</v>
      </c>
      <c r="T16" s="78">
        <v>0</v>
      </c>
      <c r="U16" s="78">
        <v>0</v>
      </c>
      <c r="V16" s="78">
        <v>0</v>
      </c>
      <c r="W16" s="80"/>
      <c r="X16" s="82" t="s">
        <v>482</v>
      </c>
      <c r="Y16" s="78" t="s">
        <v>296</v>
      </c>
      <c r="Z16" s="74" t="s">
        <v>137</v>
      </c>
      <c r="AA16" s="80">
        <v>0</v>
      </c>
      <c r="AB16" s="75"/>
      <c r="AC16" s="75"/>
    </row>
    <row r="17" spans="1:29" s="76" customFormat="1" ht="90" x14ac:dyDescent="0.25">
      <c r="A17" s="80">
        <v>7</v>
      </c>
      <c r="B17" s="80" t="s">
        <v>44</v>
      </c>
      <c r="C17" s="80" t="s">
        <v>104</v>
      </c>
      <c r="D17" s="80" t="s">
        <v>375</v>
      </c>
      <c r="E17" s="80" t="s">
        <v>67</v>
      </c>
      <c r="F17" s="86" t="s">
        <v>483</v>
      </c>
      <c r="G17" s="86" t="s">
        <v>484</v>
      </c>
      <c r="H17" s="80" t="s">
        <v>53</v>
      </c>
      <c r="I17" s="80">
        <v>3.3159999999999998</v>
      </c>
      <c r="J17" s="82" t="s">
        <v>485</v>
      </c>
      <c r="K17" s="74">
        <v>0</v>
      </c>
      <c r="L17" s="74">
        <v>0</v>
      </c>
      <c r="M17" s="74">
        <v>1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1</v>
      </c>
      <c r="V17" s="74">
        <v>0</v>
      </c>
      <c r="W17" s="87" t="s">
        <v>109</v>
      </c>
      <c r="X17" s="82" t="s">
        <v>486</v>
      </c>
      <c r="Y17" s="83" t="s">
        <v>76</v>
      </c>
      <c r="Z17" s="84" t="s">
        <v>112</v>
      </c>
      <c r="AA17" s="80">
        <v>0</v>
      </c>
      <c r="AB17" s="75"/>
      <c r="AC17" s="75"/>
    </row>
    <row r="18" spans="1:29" s="76" customFormat="1" ht="75" x14ac:dyDescent="0.25">
      <c r="A18" s="74">
        <v>8</v>
      </c>
      <c r="B18" s="74" t="s">
        <v>44</v>
      </c>
      <c r="C18" s="74" t="s">
        <v>104</v>
      </c>
      <c r="D18" s="74" t="s">
        <v>78</v>
      </c>
      <c r="E18" s="74" t="s">
        <v>67</v>
      </c>
      <c r="F18" s="86" t="s">
        <v>487</v>
      </c>
      <c r="G18" s="86" t="s">
        <v>488</v>
      </c>
      <c r="H18" s="74" t="s">
        <v>53</v>
      </c>
      <c r="I18" s="74">
        <v>1</v>
      </c>
      <c r="J18" s="74" t="s">
        <v>81</v>
      </c>
      <c r="K18" s="74">
        <v>0</v>
      </c>
      <c r="L18" s="74">
        <v>0</v>
      </c>
      <c r="M18" s="74">
        <v>1</v>
      </c>
      <c r="N18" s="74">
        <v>0</v>
      </c>
      <c r="O18" s="74">
        <v>0</v>
      </c>
      <c r="P18" s="74">
        <v>0</v>
      </c>
      <c r="Q18" s="74">
        <v>0</v>
      </c>
      <c r="R18" s="74">
        <v>0</v>
      </c>
      <c r="S18" s="74">
        <v>0</v>
      </c>
      <c r="T18" s="74">
        <v>0</v>
      </c>
      <c r="U18" s="74">
        <v>1</v>
      </c>
      <c r="V18" s="74">
        <v>0</v>
      </c>
      <c r="W18" s="74" t="s">
        <v>70</v>
      </c>
      <c r="X18" s="74" t="s">
        <v>489</v>
      </c>
      <c r="Y18" s="74" t="s">
        <v>76</v>
      </c>
      <c r="Z18" s="74" t="s">
        <v>137</v>
      </c>
      <c r="AA18" s="74">
        <v>0</v>
      </c>
      <c r="AB18" s="75"/>
      <c r="AC18" s="75"/>
    </row>
    <row r="19" spans="1:29" s="76" customFormat="1" ht="75" x14ac:dyDescent="0.25">
      <c r="A19" s="74">
        <v>9</v>
      </c>
      <c r="B19" s="74" t="s">
        <v>44</v>
      </c>
      <c r="C19" s="74" t="s">
        <v>104</v>
      </c>
      <c r="D19" s="74" t="s">
        <v>78</v>
      </c>
      <c r="E19" s="74" t="s">
        <v>67</v>
      </c>
      <c r="F19" s="86" t="s">
        <v>490</v>
      </c>
      <c r="G19" s="86" t="s">
        <v>491</v>
      </c>
      <c r="H19" s="74" t="s">
        <v>53</v>
      </c>
      <c r="I19" s="74">
        <v>15.382999999999999</v>
      </c>
      <c r="J19" s="74" t="s">
        <v>81</v>
      </c>
      <c r="K19" s="74">
        <v>0</v>
      </c>
      <c r="L19" s="74">
        <v>0</v>
      </c>
      <c r="M19" s="74">
        <v>1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1</v>
      </c>
      <c r="V19" s="74">
        <v>0</v>
      </c>
      <c r="W19" s="74" t="s">
        <v>70</v>
      </c>
      <c r="X19" s="74" t="s">
        <v>492</v>
      </c>
      <c r="Y19" s="74" t="s">
        <v>76</v>
      </c>
      <c r="Z19" s="74" t="s">
        <v>137</v>
      </c>
      <c r="AA19" s="74">
        <v>0</v>
      </c>
      <c r="AB19" s="75"/>
      <c r="AC19" s="75"/>
    </row>
    <row r="20" spans="1:29" s="76" customFormat="1" ht="75" x14ac:dyDescent="0.25">
      <c r="A20" s="74">
        <v>10</v>
      </c>
      <c r="B20" s="74" t="s">
        <v>44</v>
      </c>
      <c r="C20" s="74" t="s">
        <v>104</v>
      </c>
      <c r="D20" s="74" t="s">
        <v>78</v>
      </c>
      <c r="E20" s="74" t="s">
        <v>67</v>
      </c>
      <c r="F20" s="86" t="s">
        <v>493</v>
      </c>
      <c r="G20" s="86" t="s">
        <v>494</v>
      </c>
      <c r="H20" s="74" t="s">
        <v>53</v>
      </c>
      <c r="I20" s="74">
        <v>0.86599999999999999</v>
      </c>
      <c r="J20" s="74" t="s">
        <v>81</v>
      </c>
      <c r="K20" s="74">
        <v>0</v>
      </c>
      <c r="L20" s="74">
        <v>0</v>
      </c>
      <c r="M20" s="74">
        <v>1</v>
      </c>
      <c r="N20" s="74">
        <v>0</v>
      </c>
      <c r="O20" s="74">
        <v>0</v>
      </c>
      <c r="P20" s="74">
        <v>0</v>
      </c>
      <c r="Q20" s="74">
        <v>0</v>
      </c>
      <c r="R20" s="74">
        <v>0</v>
      </c>
      <c r="S20" s="74">
        <v>0</v>
      </c>
      <c r="T20" s="74">
        <v>0</v>
      </c>
      <c r="U20" s="74">
        <v>1</v>
      </c>
      <c r="V20" s="74">
        <v>0</v>
      </c>
      <c r="W20" s="74" t="s">
        <v>70</v>
      </c>
      <c r="X20" s="74" t="s">
        <v>495</v>
      </c>
      <c r="Y20" s="74" t="s">
        <v>76</v>
      </c>
      <c r="Z20" s="74" t="s">
        <v>137</v>
      </c>
      <c r="AA20" s="74">
        <v>0</v>
      </c>
      <c r="AB20" s="75"/>
      <c r="AC20" s="75"/>
    </row>
    <row r="21" spans="1:29" s="76" customFormat="1" x14ac:dyDescent="0.25"/>
    <row r="22" spans="1:29" s="76" customFormat="1" x14ac:dyDescent="0.25"/>
    <row r="23" spans="1:29" s="76" customFormat="1" x14ac:dyDescent="0.25"/>
    <row r="24" spans="1:29" s="76" customFormat="1" x14ac:dyDescent="0.25"/>
    <row r="25" spans="1:29" s="76" customFormat="1" x14ac:dyDescent="0.25"/>
    <row r="26" spans="1:29" s="76" customFormat="1" x14ac:dyDescent="0.25"/>
    <row r="27" spans="1:29" s="76" customFormat="1" x14ac:dyDescent="0.25"/>
    <row r="28" spans="1:29" s="76" customFormat="1" x14ac:dyDescent="0.25"/>
    <row r="29" spans="1:29" s="76" customFormat="1" x14ac:dyDescent="0.25"/>
    <row r="30" spans="1:29" s="76" customFormat="1" x14ac:dyDescent="0.25"/>
    <row r="31" spans="1:29" s="76" customFormat="1" x14ac:dyDescent="0.25"/>
    <row r="32" spans="1:29" s="76" customFormat="1" x14ac:dyDescent="0.25"/>
    <row r="33" s="76" customFormat="1" x14ac:dyDescent="0.25"/>
    <row r="34" s="76" customFormat="1" x14ac:dyDescent="0.25"/>
    <row r="35" s="76" customFormat="1" x14ac:dyDescent="0.25"/>
    <row r="36" s="76" customFormat="1" x14ac:dyDescent="0.25"/>
    <row r="37" s="76" customFormat="1" x14ac:dyDescent="0.25"/>
    <row r="38" s="76" customFormat="1" x14ac:dyDescent="0.25"/>
    <row r="39" s="76" customFormat="1" x14ac:dyDescent="0.25"/>
    <row r="40" s="76" customFormat="1" x14ac:dyDescent="0.25"/>
    <row r="41" s="76" customFormat="1" x14ac:dyDescent="0.25"/>
    <row r="42" s="76" customFormat="1" x14ac:dyDescent="0.25"/>
    <row r="43" s="76" customFormat="1" x14ac:dyDescent="0.25"/>
    <row r="44" s="76" customFormat="1" x14ac:dyDescent="0.25"/>
    <row r="45" s="76" customFormat="1" x14ac:dyDescent="0.25"/>
    <row r="46" s="76" customFormat="1" x14ac:dyDescent="0.25"/>
    <row r="47" s="76" customFormat="1" x14ac:dyDescent="0.25"/>
    <row r="48" s="76" customFormat="1" x14ac:dyDescent="0.25"/>
    <row r="49" s="76" customFormat="1" x14ac:dyDescent="0.25"/>
    <row r="50" s="76" customFormat="1" x14ac:dyDescent="0.25"/>
    <row r="51" s="76" customFormat="1" x14ac:dyDescent="0.25"/>
    <row r="52" s="76" customFormat="1" x14ac:dyDescent="0.25"/>
    <row r="53" s="76" customFormat="1" x14ac:dyDescent="0.25"/>
    <row r="54" s="76" customFormat="1" x14ac:dyDescent="0.25"/>
    <row r="55" s="76" customFormat="1" x14ac:dyDescent="0.25"/>
    <row r="56" s="76" customFormat="1" x14ac:dyDescent="0.25"/>
    <row r="57" s="76" customFormat="1" x14ac:dyDescent="0.25"/>
    <row r="58" s="76" customFormat="1" x14ac:dyDescent="0.25"/>
    <row r="59" s="76" customFormat="1" x14ac:dyDescent="0.25"/>
    <row r="60" s="76" customFormat="1" x14ac:dyDescent="0.25"/>
    <row r="61" s="76" customFormat="1" x14ac:dyDescent="0.25"/>
    <row r="62" s="76" customFormat="1" x14ac:dyDescent="0.25"/>
    <row r="63" s="76" customFormat="1" x14ac:dyDescent="0.25"/>
    <row r="64" s="76" customFormat="1" x14ac:dyDescent="0.25"/>
    <row r="65" s="76" customFormat="1" x14ac:dyDescent="0.25"/>
    <row r="66" s="76" customFormat="1" x14ac:dyDescent="0.25"/>
    <row r="67" s="76" customFormat="1" x14ac:dyDescent="0.25"/>
    <row r="68" s="76" customFormat="1" x14ac:dyDescent="0.25"/>
    <row r="69" s="76" customFormat="1" x14ac:dyDescent="0.25"/>
    <row r="70" s="76" customFormat="1" x14ac:dyDescent="0.25"/>
    <row r="71" s="76" customFormat="1" x14ac:dyDescent="0.25"/>
    <row r="72" s="76" customFormat="1" x14ac:dyDescent="0.25"/>
    <row r="73" s="76" customFormat="1" x14ac:dyDescent="0.25"/>
    <row r="74" s="76" customFormat="1" x14ac:dyDescent="0.25"/>
    <row r="75" s="76" customFormat="1" x14ac:dyDescent="0.25"/>
    <row r="76" s="76" customFormat="1" x14ac:dyDescent="0.25"/>
    <row r="77" s="76" customFormat="1" x14ac:dyDescent="0.25"/>
    <row r="78" s="76" customFormat="1" x14ac:dyDescent="0.25"/>
    <row r="79" s="76" customFormat="1" x14ac:dyDescent="0.25"/>
    <row r="80" s="76" customFormat="1" x14ac:dyDescent="0.25"/>
    <row r="81" s="76" customFormat="1" x14ac:dyDescent="0.25"/>
    <row r="82" s="76" customFormat="1" x14ac:dyDescent="0.25"/>
    <row r="83" s="76" customFormat="1" x14ac:dyDescent="0.25"/>
    <row r="84" s="76" customFormat="1" x14ac:dyDescent="0.25"/>
    <row r="85" s="76" customFormat="1" x14ac:dyDescent="0.25"/>
    <row r="86" s="76" customFormat="1" x14ac:dyDescent="0.25"/>
    <row r="87" s="76" customFormat="1" x14ac:dyDescent="0.25"/>
    <row r="88" s="76" customFormat="1" x14ac:dyDescent="0.25"/>
    <row r="89" s="76" customFormat="1" x14ac:dyDescent="0.25"/>
    <row r="90" s="76" customFormat="1" x14ac:dyDescent="0.25"/>
    <row r="91" s="76" customFormat="1" x14ac:dyDescent="0.25"/>
    <row r="92" s="76" customFormat="1" x14ac:dyDescent="0.25"/>
    <row r="93" s="76" customFormat="1" x14ac:dyDescent="0.25"/>
    <row r="94" s="76" customFormat="1" x14ac:dyDescent="0.25"/>
    <row r="95" s="76" customFormat="1" x14ac:dyDescent="0.25"/>
    <row r="96" s="76" customFormat="1" x14ac:dyDescent="0.25"/>
    <row r="97" s="76" customFormat="1" x14ac:dyDescent="0.25"/>
    <row r="98" s="76" customFormat="1" x14ac:dyDescent="0.25"/>
    <row r="99" s="76" customFormat="1" x14ac:dyDescent="0.25"/>
    <row r="100" s="76" customFormat="1" x14ac:dyDescent="0.25"/>
    <row r="101" s="76" customFormat="1" x14ac:dyDescent="0.25"/>
    <row r="102" s="76" customFormat="1" x14ac:dyDescent="0.25"/>
    <row r="103" s="76" customFormat="1" x14ac:dyDescent="0.25"/>
    <row r="104" s="76" customFormat="1" x14ac:dyDescent="0.25"/>
    <row r="105" s="76" customFormat="1" x14ac:dyDescent="0.25"/>
    <row r="106" s="76" customFormat="1" x14ac:dyDescent="0.25"/>
    <row r="107" s="76" customFormat="1" x14ac:dyDescent="0.25"/>
    <row r="108" s="76" customFormat="1" x14ac:dyDescent="0.25"/>
    <row r="109" s="76" customFormat="1" x14ac:dyDescent="0.25"/>
    <row r="110" s="76" customFormat="1" x14ac:dyDescent="0.25"/>
    <row r="111" s="76" customFormat="1" x14ac:dyDescent="0.25"/>
    <row r="112" s="76" customFormat="1" x14ac:dyDescent="0.25"/>
    <row r="113" s="76" customFormat="1" x14ac:dyDescent="0.25"/>
    <row r="114" s="76" customFormat="1" x14ac:dyDescent="0.25"/>
    <row r="115" s="76" customFormat="1" x14ac:dyDescent="0.25"/>
    <row r="116" s="76" customFormat="1" x14ac:dyDescent="0.25"/>
    <row r="117" s="76" customFormat="1" x14ac:dyDescent="0.25"/>
    <row r="118" s="76" customFormat="1" x14ac:dyDescent="0.25"/>
    <row r="119" s="76" customFormat="1" x14ac:dyDescent="0.25"/>
    <row r="120" s="76" customFormat="1" x14ac:dyDescent="0.25"/>
    <row r="121" s="76" customFormat="1" x14ac:dyDescent="0.25"/>
    <row r="122" s="76" customFormat="1" x14ac:dyDescent="0.25"/>
    <row r="123" s="76" customFormat="1" x14ac:dyDescent="0.25"/>
    <row r="124" s="76" customFormat="1" x14ac:dyDescent="0.25"/>
    <row r="125" s="76" customFormat="1" x14ac:dyDescent="0.25"/>
    <row r="126" s="76" customFormat="1" x14ac:dyDescent="0.25"/>
    <row r="127" s="76" customFormat="1" x14ac:dyDescent="0.25"/>
    <row r="128" s="76" customFormat="1" x14ac:dyDescent="0.25"/>
    <row r="129" s="76" customFormat="1" x14ac:dyDescent="0.25"/>
    <row r="130" s="76" customFormat="1" x14ac:dyDescent="0.25"/>
    <row r="131" s="76" customFormat="1" x14ac:dyDescent="0.25"/>
    <row r="132" s="76" customFormat="1" x14ac:dyDescent="0.25"/>
    <row r="133" s="76" customFormat="1" x14ac:dyDescent="0.25"/>
    <row r="134" s="76" customFormat="1" x14ac:dyDescent="0.25"/>
    <row r="135" s="76" customFormat="1" x14ac:dyDescent="0.25"/>
    <row r="136" s="76" customFormat="1" x14ac:dyDescent="0.25"/>
    <row r="137" s="76" customFormat="1" x14ac:dyDescent="0.25"/>
    <row r="138" s="76" customFormat="1" x14ac:dyDescent="0.25"/>
    <row r="139" s="76" customFormat="1" x14ac:dyDescent="0.25"/>
    <row r="140" s="76" customFormat="1" x14ac:dyDescent="0.25"/>
    <row r="141" s="76" customFormat="1" x14ac:dyDescent="0.25"/>
    <row r="142" s="76" customFormat="1" x14ac:dyDescent="0.25"/>
    <row r="143" s="76" customFormat="1" x14ac:dyDescent="0.25"/>
    <row r="144" s="76" customFormat="1" x14ac:dyDescent="0.25"/>
    <row r="145" s="76" customFormat="1" x14ac:dyDescent="0.25"/>
    <row r="146" s="76" customFormat="1" x14ac:dyDescent="0.25"/>
    <row r="147" s="76" customFormat="1" x14ac:dyDescent="0.25"/>
    <row r="148" s="76" customFormat="1" x14ac:dyDescent="0.25"/>
    <row r="149" s="76" customFormat="1" x14ac:dyDescent="0.25"/>
    <row r="150" s="76" customFormat="1" x14ac:dyDescent="0.25"/>
    <row r="151" s="76" customFormat="1" x14ac:dyDescent="0.25"/>
    <row r="152" s="76" customFormat="1" x14ac:dyDescent="0.25"/>
    <row r="153" s="76" customFormat="1" x14ac:dyDescent="0.25"/>
    <row r="154" s="76" customFormat="1" x14ac:dyDescent="0.25"/>
    <row r="155" s="76" customFormat="1" x14ac:dyDescent="0.25"/>
    <row r="156" s="76" customFormat="1" x14ac:dyDescent="0.25"/>
    <row r="157" s="76" customFormat="1" x14ac:dyDescent="0.25"/>
    <row r="158" s="76" customFormat="1" x14ac:dyDescent="0.25"/>
    <row r="159" s="76" customFormat="1" x14ac:dyDescent="0.25"/>
    <row r="160" s="76" customFormat="1" x14ac:dyDescent="0.25"/>
    <row r="161" s="76" customFormat="1" x14ac:dyDescent="0.25"/>
    <row r="162" s="76" customFormat="1" x14ac:dyDescent="0.25"/>
    <row r="163" s="76" customFormat="1" x14ac:dyDescent="0.25"/>
    <row r="164" s="76" customFormat="1" x14ac:dyDescent="0.25"/>
    <row r="165" s="76" customFormat="1" x14ac:dyDescent="0.25"/>
    <row r="166" s="76" customFormat="1" x14ac:dyDescent="0.25"/>
    <row r="167" s="76" customFormat="1" x14ac:dyDescent="0.25"/>
    <row r="168" s="76" customFormat="1" x14ac:dyDescent="0.25"/>
    <row r="169" s="76" customFormat="1" x14ac:dyDescent="0.25"/>
    <row r="170" s="76" customFormat="1" x14ac:dyDescent="0.25"/>
    <row r="171" s="76" customFormat="1" x14ac:dyDescent="0.25"/>
    <row r="172" s="76" customFormat="1" x14ac:dyDescent="0.25"/>
    <row r="173" s="76" customFormat="1" x14ac:dyDescent="0.25"/>
    <row r="174" s="76" customFormat="1" x14ac:dyDescent="0.25"/>
    <row r="175" s="76" customFormat="1" x14ac:dyDescent="0.25"/>
    <row r="176" s="76" customFormat="1" x14ac:dyDescent="0.25"/>
    <row r="177" s="76" customFormat="1" x14ac:dyDescent="0.25"/>
    <row r="178" s="76" customFormat="1" x14ac:dyDescent="0.25"/>
    <row r="179" s="76" customFormat="1" x14ac:dyDescent="0.25"/>
    <row r="180" s="76" customFormat="1" x14ac:dyDescent="0.25"/>
    <row r="181" s="76" customFormat="1" x14ac:dyDescent="0.25"/>
    <row r="182" s="76" customFormat="1" x14ac:dyDescent="0.25"/>
    <row r="183" s="76" customFormat="1" x14ac:dyDescent="0.25"/>
    <row r="184" s="76" customFormat="1" x14ac:dyDescent="0.25"/>
    <row r="185" s="76" customFormat="1" x14ac:dyDescent="0.25"/>
    <row r="186" s="76" customFormat="1" x14ac:dyDescent="0.25"/>
    <row r="187" s="76" customFormat="1" x14ac:dyDescent="0.25"/>
    <row r="188" s="76" customFormat="1" x14ac:dyDescent="0.25"/>
    <row r="189" s="76" customFormat="1" x14ac:dyDescent="0.25"/>
    <row r="190" s="76" customFormat="1" x14ac:dyDescent="0.25"/>
    <row r="191" s="76" customFormat="1" x14ac:dyDescent="0.25"/>
    <row r="192" s="76" customFormat="1" x14ac:dyDescent="0.25"/>
    <row r="193" s="76" customFormat="1" x14ac:dyDescent="0.25"/>
    <row r="194" s="76" customFormat="1" x14ac:dyDescent="0.25"/>
    <row r="195" s="76" customFormat="1" x14ac:dyDescent="0.25"/>
    <row r="196" s="76" customFormat="1" x14ac:dyDescent="0.25"/>
    <row r="197" s="76" customFormat="1" x14ac:dyDescent="0.25"/>
    <row r="198" s="76" customFormat="1" x14ac:dyDescent="0.25"/>
    <row r="199" s="76" customFormat="1" x14ac:dyDescent="0.25"/>
    <row r="200" s="76" customFormat="1" x14ac:dyDescent="0.25"/>
    <row r="201" s="76" customFormat="1" x14ac:dyDescent="0.25"/>
    <row r="202" s="76" customFormat="1" x14ac:dyDescent="0.25"/>
    <row r="203" s="76" customFormat="1" x14ac:dyDescent="0.25"/>
    <row r="204" s="76" customFormat="1" x14ac:dyDescent="0.25"/>
    <row r="205" s="76" customFormat="1" x14ac:dyDescent="0.25"/>
    <row r="206" s="76" customFormat="1" x14ac:dyDescent="0.25"/>
    <row r="207" s="76" customFormat="1" x14ac:dyDescent="0.25"/>
    <row r="208" s="76" customFormat="1" x14ac:dyDescent="0.25"/>
    <row r="209" s="76" customFormat="1" x14ac:dyDescent="0.25"/>
    <row r="210" s="76" customFormat="1" x14ac:dyDescent="0.25"/>
    <row r="211" s="76" customFormat="1" x14ac:dyDescent="0.25"/>
    <row r="212" s="76" customFormat="1" x14ac:dyDescent="0.25"/>
    <row r="213" s="76" customFormat="1" x14ac:dyDescent="0.25"/>
    <row r="214" s="76" customFormat="1" x14ac:dyDescent="0.25"/>
    <row r="215" s="76" customFormat="1" x14ac:dyDescent="0.25"/>
    <row r="216" s="76" customFormat="1" x14ac:dyDescent="0.25"/>
    <row r="217" s="76" customFormat="1" x14ac:dyDescent="0.25"/>
    <row r="218" s="76" customFormat="1" x14ac:dyDescent="0.25"/>
    <row r="219" s="76" customFormat="1" x14ac:dyDescent="0.25"/>
    <row r="220" s="76" customFormat="1" x14ac:dyDescent="0.25"/>
    <row r="221" s="76" customFormat="1" x14ac:dyDescent="0.25"/>
    <row r="222" s="76" customFormat="1" x14ac:dyDescent="0.25"/>
    <row r="223" s="76" customFormat="1" x14ac:dyDescent="0.25"/>
    <row r="224" s="76" customFormat="1" x14ac:dyDescent="0.25"/>
    <row r="225" s="76" customFormat="1" x14ac:dyDescent="0.25"/>
    <row r="226" s="76" customFormat="1" x14ac:dyDescent="0.25"/>
    <row r="227" s="76" customFormat="1" x14ac:dyDescent="0.25"/>
    <row r="228" s="76" customFormat="1" x14ac:dyDescent="0.25"/>
    <row r="229" s="76" customFormat="1" x14ac:dyDescent="0.25"/>
    <row r="230" s="76" customFormat="1" x14ac:dyDescent="0.25"/>
    <row r="231" s="76" customFormat="1" x14ac:dyDescent="0.25"/>
    <row r="232" s="76" customFormat="1" x14ac:dyDescent="0.25"/>
    <row r="233" s="76" customFormat="1" x14ac:dyDescent="0.25"/>
    <row r="234" s="76" customFormat="1" x14ac:dyDescent="0.25"/>
    <row r="235" s="76" customFormat="1" x14ac:dyDescent="0.25"/>
    <row r="236" s="76" customFormat="1" x14ac:dyDescent="0.25"/>
    <row r="237" s="76" customFormat="1" x14ac:dyDescent="0.25"/>
    <row r="238" s="76" customFormat="1" x14ac:dyDescent="0.25"/>
    <row r="239" s="76" customFormat="1" x14ac:dyDescent="0.25"/>
    <row r="240" s="76" customFormat="1" x14ac:dyDescent="0.25"/>
    <row r="241" s="76" customFormat="1" x14ac:dyDescent="0.25"/>
    <row r="242" s="76" customFormat="1" x14ac:dyDescent="0.25"/>
    <row r="243" s="76" customFormat="1" x14ac:dyDescent="0.25"/>
    <row r="244" s="76" customFormat="1" x14ac:dyDescent="0.25"/>
    <row r="245" s="76" customFormat="1" x14ac:dyDescent="0.25"/>
    <row r="246" s="76" customFormat="1" x14ac:dyDescent="0.25"/>
    <row r="247" s="76" customFormat="1" x14ac:dyDescent="0.25"/>
    <row r="248" s="76" customFormat="1" x14ac:dyDescent="0.25"/>
    <row r="249" s="76" customFormat="1" x14ac:dyDescent="0.25"/>
    <row r="250" s="76" customFormat="1" x14ac:dyDescent="0.25"/>
    <row r="251" s="76" customFormat="1" x14ac:dyDescent="0.25"/>
    <row r="252" s="76" customFormat="1" x14ac:dyDescent="0.25"/>
    <row r="253" s="76" customFormat="1" x14ac:dyDescent="0.25"/>
    <row r="254" s="76" customFormat="1" x14ac:dyDescent="0.25"/>
    <row r="255" s="76" customFormat="1" x14ac:dyDescent="0.25"/>
    <row r="256" s="76" customFormat="1" x14ac:dyDescent="0.25"/>
    <row r="257" s="76" customFormat="1" x14ac:dyDescent="0.25"/>
    <row r="258" s="76" customFormat="1" x14ac:dyDescent="0.25"/>
    <row r="259" s="76" customFormat="1" x14ac:dyDescent="0.25"/>
    <row r="260" s="76" customFormat="1" x14ac:dyDescent="0.25"/>
    <row r="261" s="76" customFormat="1" x14ac:dyDescent="0.25"/>
    <row r="262" s="76" customFormat="1" x14ac:dyDescent="0.25"/>
    <row r="263" s="76" customFormat="1" x14ac:dyDescent="0.25"/>
    <row r="264" s="76" customFormat="1" x14ac:dyDescent="0.25"/>
    <row r="265" s="76" customFormat="1" x14ac:dyDescent="0.25"/>
    <row r="266" s="76" customFormat="1" x14ac:dyDescent="0.25"/>
    <row r="267" s="76" customFormat="1" x14ac:dyDescent="0.25"/>
    <row r="268" s="76" customFormat="1" x14ac:dyDescent="0.25"/>
    <row r="269" s="76" customFormat="1" x14ac:dyDescent="0.25"/>
    <row r="270" s="76" customFormat="1" x14ac:dyDescent="0.25"/>
    <row r="271" s="76" customFormat="1" x14ac:dyDescent="0.25"/>
    <row r="272" s="76" customFormat="1" x14ac:dyDescent="0.25"/>
    <row r="273" s="76" customFormat="1" x14ac:dyDescent="0.25"/>
    <row r="274" s="76" customFormat="1" x14ac:dyDescent="0.25"/>
    <row r="275" s="76" customFormat="1" x14ac:dyDescent="0.25"/>
    <row r="276" s="76" customFormat="1" x14ac:dyDescent="0.25"/>
    <row r="277" s="76" customFormat="1" x14ac:dyDescent="0.25"/>
    <row r="278" s="76" customFormat="1" x14ac:dyDescent="0.25"/>
    <row r="279" s="76" customFormat="1" x14ac:dyDescent="0.25"/>
    <row r="280" s="76" customFormat="1" x14ac:dyDescent="0.25"/>
    <row r="281" s="76" customFormat="1" x14ac:dyDescent="0.25"/>
    <row r="282" s="76" customFormat="1" x14ac:dyDescent="0.25"/>
    <row r="283" s="76" customFormat="1" x14ac:dyDescent="0.25"/>
    <row r="284" s="76" customFormat="1" x14ac:dyDescent="0.25"/>
    <row r="285" s="76" customFormat="1" x14ac:dyDescent="0.25"/>
    <row r="286" s="76" customFormat="1" x14ac:dyDescent="0.25"/>
    <row r="287" s="76" customFormat="1" x14ac:dyDescent="0.25"/>
    <row r="288" s="76" customFormat="1" x14ac:dyDescent="0.25"/>
    <row r="289" s="76" customFormat="1" x14ac:dyDescent="0.25"/>
    <row r="290" s="76" customFormat="1" x14ac:dyDescent="0.25"/>
    <row r="291" s="76" customFormat="1" x14ac:dyDescent="0.25"/>
    <row r="292" s="76" customFormat="1" x14ac:dyDescent="0.25"/>
    <row r="293" s="76" customFormat="1" x14ac:dyDescent="0.25"/>
    <row r="294" s="76" customFormat="1" x14ac:dyDescent="0.25"/>
    <row r="295" s="76" customFormat="1" x14ac:dyDescent="0.25"/>
    <row r="296" s="76" customFormat="1" x14ac:dyDescent="0.25"/>
    <row r="297" s="76" customFormat="1" x14ac:dyDescent="0.25"/>
    <row r="298" s="76" customFormat="1" x14ac:dyDescent="0.25"/>
    <row r="299" s="76" customFormat="1" x14ac:dyDescent="0.25"/>
    <row r="300" s="76" customFormat="1" x14ac:dyDescent="0.25"/>
    <row r="301" s="76" customFormat="1" x14ac:dyDescent="0.25"/>
    <row r="302" s="76" customFormat="1" x14ac:dyDescent="0.25"/>
    <row r="303" s="76" customFormat="1" x14ac:dyDescent="0.25"/>
    <row r="304" s="76" customFormat="1" x14ac:dyDescent="0.25"/>
    <row r="305" s="76" customFormat="1" x14ac:dyDescent="0.25"/>
    <row r="306" s="76" customFormat="1" x14ac:dyDescent="0.25"/>
    <row r="307" s="76" customFormat="1" x14ac:dyDescent="0.25"/>
    <row r="308" s="76" customFormat="1" x14ac:dyDescent="0.25"/>
    <row r="309" s="76" customFormat="1" x14ac:dyDescent="0.25"/>
    <row r="310" s="76" customFormat="1" x14ac:dyDescent="0.25"/>
    <row r="311" s="76" customFormat="1" x14ac:dyDescent="0.25"/>
    <row r="312" s="76" customFormat="1" x14ac:dyDescent="0.25"/>
    <row r="313" s="76" customFormat="1" x14ac:dyDescent="0.25"/>
    <row r="314" s="76" customFormat="1" x14ac:dyDescent="0.25"/>
    <row r="315" s="76" customFormat="1" x14ac:dyDescent="0.25"/>
    <row r="316" s="76" customFormat="1" x14ac:dyDescent="0.25"/>
    <row r="317" s="76" customFormat="1" x14ac:dyDescent="0.25"/>
    <row r="318" s="76" customFormat="1" x14ac:dyDescent="0.25"/>
    <row r="319" s="76" customFormat="1" x14ac:dyDescent="0.25"/>
    <row r="320" s="76" customFormat="1" x14ac:dyDescent="0.25"/>
    <row r="321" s="76" customFormat="1" x14ac:dyDescent="0.25"/>
    <row r="322" s="76" customFormat="1" x14ac:dyDescent="0.25"/>
    <row r="323" s="76" customFormat="1" x14ac:dyDescent="0.25"/>
    <row r="324" s="76" customFormat="1" x14ac:dyDescent="0.25"/>
    <row r="325" s="76" customFormat="1" x14ac:dyDescent="0.25"/>
    <row r="326" s="76" customFormat="1" x14ac:dyDescent="0.25"/>
    <row r="327" s="76" customFormat="1" x14ac:dyDescent="0.25"/>
    <row r="328" s="76" customFormat="1" x14ac:dyDescent="0.25"/>
    <row r="329" s="76" customFormat="1" x14ac:dyDescent="0.25"/>
    <row r="330" s="76" customFormat="1" x14ac:dyDescent="0.25"/>
    <row r="331" s="76" customFormat="1" x14ac:dyDescent="0.25"/>
    <row r="332" s="76" customFormat="1" x14ac:dyDescent="0.25"/>
    <row r="333" s="76" customFormat="1" x14ac:dyDescent="0.25"/>
    <row r="334" s="76" customFormat="1" x14ac:dyDescent="0.25"/>
    <row r="335" s="76" customFormat="1" x14ac:dyDescent="0.25"/>
    <row r="336" s="76" customFormat="1" x14ac:dyDescent="0.25"/>
    <row r="337" s="76" customFormat="1" x14ac:dyDescent="0.25"/>
    <row r="338" s="76" customFormat="1" x14ac:dyDescent="0.25"/>
    <row r="339" s="76" customFormat="1" x14ac:dyDescent="0.25"/>
    <row r="340" s="76" customFormat="1" x14ac:dyDescent="0.25"/>
    <row r="341" s="76" customFormat="1" x14ac:dyDescent="0.25"/>
    <row r="342" s="76" customFormat="1" x14ac:dyDescent="0.25"/>
    <row r="343" s="76" customFormat="1" x14ac:dyDescent="0.25"/>
    <row r="344" s="76" customFormat="1" x14ac:dyDescent="0.25"/>
    <row r="345" s="76" customFormat="1" x14ac:dyDescent="0.25"/>
    <row r="346" s="76" customFormat="1" x14ac:dyDescent="0.25"/>
    <row r="347" s="76" customFormat="1" x14ac:dyDescent="0.25"/>
    <row r="348" s="76" customFormat="1" x14ac:dyDescent="0.25"/>
    <row r="349" s="76" customFormat="1" x14ac:dyDescent="0.25"/>
    <row r="350" s="76" customFormat="1" x14ac:dyDescent="0.25"/>
    <row r="351" s="76" customFormat="1" x14ac:dyDescent="0.25"/>
    <row r="352" s="76" customFormat="1" x14ac:dyDescent="0.25"/>
    <row r="353" s="76" customFormat="1" x14ac:dyDescent="0.25"/>
    <row r="354" s="76" customFormat="1" x14ac:dyDescent="0.25"/>
    <row r="355" s="76" customFormat="1" x14ac:dyDescent="0.25"/>
    <row r="356" s="76" customFormat="1" x14ac:dyDescent="0.25"/>
    <row r="357" s="76" customFormat="1" x14ac:dyDescent="0.25"/>
    <row r="358" s="76" customFormat="1" x14ac:dyDescent="0.25"/>
    <row r="359" s="76" customFormat="1" x14ac:dyDescent="0.25"/>
    <row r="360" s="76" customFormat="1" x14ac:dyDescent="0.25"/>
    <row r="361" s="76" customFormat="1" x14ac:dyDescent="0.25"/>
    <row r="362" s="76" customFormat="1" x14ac:dyDescent="0.25"/>
    <row r="363" s="76" customFormat="1" x14ac:dyDescent="0.25"/>
    <row r="364" s="76" customFormat="1" x14ac:dyDescent="0.25"/>
    <row r="365" s="76" customFormat="1" x14ac:dyDescent="0.25"/>
    <row r="366" s="76" customFormat="1" x14ac:dyDescent="0.25"/>
    <row r="367" s="76" customFormat="1" x14ac:dyDescent="0.25"/>
    <row r="368" s="76" customFormat="1" x14ac:dyDescent="0.25"/>
    <row r="369" s="76" customFormat="1" x14ac:dyDescent="0.25"/>
    <row r="370" s="76" customFormat="1" x14ac:dyDescent="0.25"/>
    <row r="371" s="76" customFormat="1" x14ac:dyDescent="0.25"/>
    <row r="372" s="76" customFormat="1" x14ac:dyDescent="0.25"/>
    <row r="373" s="76" customFormat="1" x14ac:dyDescent="0.25"/>
    <row r="374" s="76" customFormat="1" x14ac:dyDescent="0.25"/>
    <row r="375" s="76" customFormat="1" x14ac:dyDescent="0.25"/>
    <row r="376" s="76" customFormat="1" x14ac:dyDescent="0.25"/>
    <row r="377" s="76" customFormat="1" x14ac:dyDescent="0.25"/>
    <row r="378" s="76" customFormat="1" x14ac:dyDescent="0.25"/>
    <row r="379" s="76" customFormat="1" x14ac:dyDescent="0.25"/>
    <row r="380" s="76" customFormat="1" x14ac:dyDescent="0.25"/>
    <row r="381" s="76" customFormat="1" x14ac:dyDescent="0.25"/>
    <row r="382" s="76" customFormat="1" x14ac:dyDescent="0.25"/>
    <row r="383" s="76" customFormat="1" x14ac:dyDescent="0.25"/>
    <row r="384" s="76" customFormat="1" x14ac:dyDescent="0.25"/>
    <row r="385" s="76" customFormat="1" x14ac:dyDescent="0.25"/>
    <row r="386" s="76" customFormat="1" x14ac:dyDescent="0.25"/>
    <row r="387" s="76" customFormat="1" x14ac:dyDescent="0.25"/>
    <row r="388" s="76" customFormat="1" x14ac:dyDescent="0.25"/>
    <row r="389" s="76" customFormat="1" x14ac:dyDescent="0.25"/>
    <row r="390" s="76" customFormat="1" x14ac:dyDescent="0.25"/>
    <row r="391" s="76" customFormat="1" x14ac:dyDescent="0.25"/>
    <row r="392" s="76" customFormat="1" x14ac:dyDescent="0.25"/>
    <row r="393" s="76" customFormat="1" x14ac:dyDescent="0.25"/>
    <row r="394" s="76" customFormat="1" x14ac:dyDescent="0.25"/>
    <row r="395" s="76" customFormat="1" x14ac:dyDescent="0.25"/>
    <row r="396" s="76" customFormat="1" x14ac:dyDescent="0.25"/>
    <row r="397" s="76" customFormat="1" x14ac:dyDescent="0.25"/>
    <row r="398" s="76" customFormat="1" x14ac:dyDescent="0.25"/>
    <row r="399" s="76" customFormat="1" x14ac:dyDescent="0.25"/>
    <row r="400" s="76" customFormat="1" x14ac:dyDescent="0.25"/>
    <row r="401" s="76" customFormat="1" x14ac:dyDescent="0.25"/>
    <row r="402" s="76" customFormat="1" x14ac:dyDescent="0.25"/>
    <row r="403" s="76" customFormat="1" x14ac:dyDescent="0.25"/>
    <row r="404" s="76" customFormat="1" x14ac:dyDescent="0.25"/>
    <row r="405" s="76" customFormat="1" x14ac:dyDescent="0.25"/>
    <row r="406" s="76" customFormat="1" x14ac:dyDescent="0.25"/>
    <row r="407" s="76" customFormat="1" x14ac:dyDescent="0.25"/>
    <row r="408" s="76" customFormat="1" x14ac:dyDescent="0.25"/>
    <row r="409" s="76" customFormat="1" x14ac:dyDescent="0.25"/>
    <row r="410" s="76" customFormat="1" x14ac:dyDescent="0.25"/>
    <row r="411" s="76" customFormat="1" x14ac:dyDescent="0.25"/>
    <row r="412" s="76" customFormat="1" x14ac:dyDescent="0.25"/>
    <row r="413" s="76" customFormat="1" x14ac:dyDescent="0.25"/>
    <row r="414" s="76" customFormat="1" x14ac:dyDescent="0.25"/>
    <row r="415" s="76" customFormat="1" x14ac:dyDescent="0.25"/>
    <row r="416" s="76" customFormat="1" x14ac:dyDescent="0.25"/>
    <row r="417" s="76" customFormat="1" x14ac:dyDescent="0.25"/>
    <row r="418" s="76" customFormat="1" x14ac:dyDescent="0.25"/>
    <row r="419" s="76" customFormat="1" x14ac:dyDescent="0.25"/>
    <row r="420" s="76" customFormat="1" x14ac:dyDescent="0.25"/>
    <row r="421" s="76" customFormat="1" x14ac:dyDescent="0.25"/>
    <row r="422" s="76" customFormat="1" x14ac:dyDescent="0.25"/>
    <row r="423" s="76" customFormat="1" x14ac:dyDescent="0.25"/>
    <row r="424" s="76" customFormat="1" x14ac:dyDescent="0.25"/>
    <row r="425" s="76" customFormat="1" x14ac:dyDescent="0.25"/>
    <row r="426" s="76" customFormat="1" x14ac:dyDescent="0.25"/>
    <row r="427" s="76" customFormat="1" x14ac:dyDescent="0.25"/>
    <row r="428" s="76" customFormat="1" x14ac:dyDescent="0.25"/>
    <row r="429" s="76" customFormat="1" x14ac:dyDescent="0.25"/>
    <row r="430" s="76" customFormat="1" x14ac:dyDescent="0.25"/>
    <row r="431" s="76" customFormat="1" x14ac:dyDescent="0.25"/>
    <row r="432" s="76" customFormat="1" x14ac:dyDescent="0.25"/>
    <row r="433" s="76" customFormat="1" x14ac:dyDescent="0.25"/>
    <row r="434" s="76" customFormat="1" x14ac:dyDescent="0.25"/>
    <row r="435" s="76" customFormat="1" x14ac:dyDescent="0.25"/>
    <row r="436" s="76" customFormat="1" x14ac:dyDescent="0.25"/>
    <row r="437" s="76" customFormat="1" x14ac:dyDescent="0.25"/>
    <row r="438" s="76" customFormat="1" x14ac:dyDescent="0.25"/>
    <row r="439" s="76" customFormat="1" x14ac:dyDescent="0.25"/>
    <row r="440" s="76" customFormat="1" x14ac:dyDescent="0.25"/>
    <row r="441" s="76" customFormat="1" x14ac:dyDescent="0.25"/>
    <row r="442" s="76" customFormat="1" x14ac:dyDescent="0.25"/>
    <row r="443" s="76" customFormat="1" x14ac:dyDescent="0.25"/>
    <row r="444" s="76" customFormat="1" x14ac:dyDescent="0.25"/>
    <row r="445" s="76" customFormat="1" x14ac:dyDescent="0.25"/>
    <row r="446" s="76" customFormat="1" x14ac:dyDescent="0.25"/>
    <row r="447" s="76" customFormat="1" x14ac:dyDescent="0.25"/>
    <row r="448" s="76" customFormat="1" x14ac:dyDescent="0.25"/>
    <row r="449" s="76" customFormat="1" x14ac:dyDescent="0.25"/>
    <row r="450" s="76" customFormat="1" x14ac:dyDescent="0.25"/>
    <row r="451" s="76" customFormat="1" x14ac:dyDescent="0.25"/>
    <row r="452" s="76" customFormat="1" x14ac:dyDescent="0.25"/>
    <row r="453" s="76" customFormat="1" x14ac:dyDescent="0.25"/>
    <row r="454" s="76" customFormat="1" x14ac:dyDescent="0.25"/>
    <row r="455" s="76" customFormat="1" x14ac:dyDescent="0.25"/>
    <row r="456" s="76" customFormat="1" x14ac:dyDescent="0.25"/>
    <row r="457" s="76" customFormat="1" x14ac:dyDescent="0.25"/>
    <row r="458" s="76" customFormat="1" x14ac:dyDescent="0.25"/>
    <row r="459" s="76" customFormat="1" x14ac:dyDescent="0.25"/>
    <row r="460" s="76" customFormat="1" x14ac:dyDescent="0.25"/>
    <row r="461" s="76" customFormat="1" x14ac:dyDescent="0.25"/>
    <row r="462" s="76" customFormat="1" x14ac:dyDescent="0.25"/>
    <row r="463" s="76" customFormat="1" x14ac:dyDescent="0.25"/>
    <row r="464" s="76" customFormat="1" x14ac:dyDescent="0.25"/>
    <row r="465" s="76" customFormat="1" x14ac:dyDescent="0.25"/>
    <row r="466" s="76" customFormat="1" x14ac:dyDescent="0.25"/>
    <row r="467" s="76" customFormat="1" x14ac:dyDescent="0.25"/>
    <row r="468" s="76" customFormat="1" x14ac:dyDescent="0.25"/>
    <row r="469" s="76" customFormat="1" x14ac:dyDescent="0.25"/>
    <row r="470" s="76" customFormat="1" x14ac:dyDescent="0.25"/>
    <row r="471" s="76" customFormat="1" x14ac:dyDescent="0.25"/>
    <row r="472" s="76" customFormat="1" x14ac:dyDescent="0.25"/>
    <row r="473" s="76" customFormat="1" x14ac:dyDescent="0.25"/>
    <row r="474" s="76" customFormat="1" x14ac:dyDescent="0.25"/>
    <row r="475" s="76" customFormat="1" x14ac:dyDescent="0.25"/>
    <row r="476" s="76" customFormat="1" x14ac:dyDescent="0.25"/>
    <row r="477" s="76" customFormat="1" x14ac:dyDescent="0.25"/>
    <row r="478" s="76" customFormat="1" x14ac:dyDescent="0.25"/>
    <row r="479" s="76" customFormat="1" x14ac:dyDescent="0.25"/>
    <row r="480" s="76" customFormat="1" x14ac:dyDescent="0.25"/>
    <row r="481" s="76" customFormat="1" x14ac:dyDescent="0.25"/>
    <row r="482" s="76" customFormat="1" x14ac:dyDescent="0.25"/>
    <row r="483" s="76" customFormat="1" x14ac:dyDescent="0.25"/>
    <row r="484" s="76" customFormat="1" x14ac:dyDescent="0.25"/>
    <row r="485" s="76" customFormat="1" x14ac:dyDescent="0.25"/>
    <row r="486" s="76" customFormat="1" x14ac:dyDescent="0.25"/>
    <row r="487" s="76" customFormat="1" x14ac:dyDescent="0.25"/>
    <row r="488" s="76" customFormat="1" x14ac:dyDescent="0.25"/>
    <row r="489" s="76" customFormat="1" x14ac:dyDescent="0.25"/>
    <row r="490" s="76" customFormat="1" x14ac:dyDescent="0.25"/>
    <row r="491" s="76" customFormat="1" x14ac:dyDescent="0.25"/>
    <row r="492" s="76" customFormat="1" x14ac:dyDescent="0.25"/>
    <row r="493" s="76" customFormat="1" x14ac:dyDescent="0.25"/>
    <row r="494" s="76" customFormat="1" x14ac:dyDescent="0.25"/>
    <row r="495" s="76" customFormat="1" x14ac:dyDescent="0.25"/>
    <row r="496" s="76" customFormat="1" x14ac:dyDescent="0.25"/>
    <row r="497" s="76" customFormat="1" x14ac:dyDescent="0.25"/>
    <row r="498" s="76" customFormat="1" x14ac:dyDescent="0.25"/>
    <row r="499" s="76" customFormat="1" x14ac:dyDescent="0.25"/>
    <row r="500" s="76" customFormat="1" x14ac:dyDescent="0.25"/>
    <row r="501" s="76" customFormat="1" x14ac:dyDescent="0.25"/>
    <row r="502" s="76" customFormat="1" x14ac:dyDescent="0.25"/>
    <row r="503" s="76" customFormat="1" x14ac:dyDescent="0.25"/>
    <row r="504" s="76" customFormat="1" x14ac:dyDescent="0.25"/>
    <row r="505" s="76" customFormat="1" x14ac:dyDescent="0.25"/>
    <row r="506" s="76" customFormat="1" x14ac:dyDescent="0.25"/>
    <row r="507" s="76" customFormat="1" x14ac:dyDescent="0.25"/>
    <row r="508" s="76" customFormat="1" x14ac:dyDescent="0.25"/>
    <row r="509" s="76" customFormat="1" x14ac:dyDescent="0.25"/>
    <row r="510" s="76" customFormat="1" x14ac:dyDescent="0.25"/>
    <row r="511" s="76" customFormat="1" x14ac:dyDescent="0.25"/>
    <row r="512" s="76" customFormat="1" x14ac:dyDescent="0.25"/>
    <row r="513" s="76" customFormat="1" x14ac:dyDescent="0.25"/>
    <row r="514" s="76" customFormat="1" x14ac:dyDescent="0.25"/>
    <row r="515" s="76" customFormat="1" x14ac:dyDescent="0.25"/>
    <row r="516" s="76" customFormat="1" x14ac:dyDescent="0.25"/>
    <row r="517" s="76" customFormat="1" x14ac:dyDescent="0.25"/>
    <row r="518" s="76" customFormat="1" x14ac:dyDescent="0.25"/>
    <row r="519" s="76" customFormat="1" x14ac:dyDescent="0.25"/>
    <row r="520" s="76" customFormat="1" x14ac:dyDescent="0.25"/>
    <row r="521" s="76" customFormat="1" x14ac:dyDescent="0.25"/>
    <row r="522" s="76" customFormat="1" x14ac:dyDescent="0.25"/>
    <row r="523" s="76" customFormat="1" x14ac:dyDescent="0.25"/>
    <row r="524" s="76" customFormat="1" x14ac:dyDescent="0.25"/>
    <row r="525" s="76" customFormat="1" x14ac:dyDescent="0.25"/>
    <row r="526" s="76" customFormat="1" x14ac:dyDescent="0.25"/>
    <row r="527" s="76" customFormat="1" x14ac:dyDescent="0.25"/>
    <row r="528" s="76" customFormat="1" x14ac:dyDescent="0.25"/>
    <row r="529" s="76" customFormat="1" x14ac:dyDescent="0.25"/>
    <row r="530" s="76" customFormat="1" x14ac:dyDescent="0.25"/>
    <row r="531" s="76" customFormat="1" x14ac:dyDescent="0.25"/>
    <row r="532" s="76" customFormat="1" x14ac:dyDescent="0.25"/>
    <row r="533" s="76" customFormat="1" x14ac:dyDescent="0.25"/>
    <row r="534" s="76" customFormat="1" x14ac:dyDescent="0.25"/>
    <row r="535" s="76" customFormat="1" x14ac:dyDescent="0.25"/>
    <row r="536" s="76" customFormat="1" x14ac:dyDescent="0.25"/>
    <row r="537" s="76" customFormat="1" x14ac:dyDescent="0.25"/>
    <row r="538" s="76" customFormat="1" x14ac:dyDescent="0.25"/>
    <row r="539" s="76" customFormat="1" x14ac:dyDescent="0.25"/>
    <row r="540" s="76" customFormat="1" x14ac:dyDescent="0.25"/>
    <row r="541" s="76" customFormat="1" x14ac:dyDescent="0.25"/>
    <row r="542" s="76" customFormat="1" x14ac:dyDescent="0.25"/>
    <row r="543" s="76" customFormat="1" x14ac:dyDescent="0.25"/>
    <row r="544" s="76" customFormat="1" x14ac:dyDescent="0.25"/>
    <row r="545" s="76" customFormat="1" x14ac:dyDescent="0.25"/>
    <row r="546" s="76" customFormat="1" x14ac:dyDescent="0.25"/>
    <row r="547" s="76" customFormat="1" x14ac:dyDescent="0.25"/>
    <row r="548" s="76" customFormat="1" x14ac:dyDescent="0.25"/>
    <row r="549" s="76" customFormat="1" x14ac:dyDescent="0.25"/>
    <row r="550" s="76" customFormat="1" x14ac:dyDescent="0.25"/>
    <row r="551" s="76" customFormat="1" x14ac:dyDescent="0.25"/>
    <row r="552" s="76" customFormat="1" x14ac:dyDescent="0.25"/>
    <row r="553" s="76" customFormat="1" x14ac:dyDescent="0.25"/>
    <row r="554" s="76" customFormat="1" x14ac:dyDescent="0.25"/>
    <row r="555" s="76" customFormat="1" x14ac:dyDescent="0.25"/>
    <row r="556" s="76" customFormat="1" x14ac:dyDescent="0.25"/>
    <row r="557" s="76" customFormat="1" x14ac:dyDescent="0.25"/>
    <row r="558" s="76" customFormat="1" x14ac:dyDescent="0.25"/>
    <row r="559" s="76" customFormat="1" x14ac:dyDescent="0.25"/>
    <row r="560" s="76" customFormat="1" x14ac:dyDescent="0.25"/>
    <row r="561" s="76" customFormat="1" x14ac:dyDescent="0.25"/>
    <row r="562" s="76" customFormat="1" x14ac:dyDescent="0.25"/>
    <row r="563" s="76" customFormat="1" x14ac:dyDescent="0.25"/>
    <row r="564" s="76" customFormat="1" x14ac:dyDescent="0.25"/>
    <row r="565" s="76" customFormat="1" x14ac:dyDescent="0.25"/>
    <row r="566" s="76" customFormat="1" x14ac:dyDescent="0.25"/>
    <row r="567" s="76" customFormat="1" x14ac:dyDescent="0.25"/>
    <row r="568" s="76" customFormat="1" x14ac:dyDescent="0.25"/>
    <row r="569" s="76" customFormat="1" x14ac:dyDescent="0.25"/>
    <row r="570" s="76" customFormat="1" x14ac:dyDescent="0.25"/>
    <row r="571" s="76" customFormat="1" x14ac:dyDescent="0.25"/>
    <row r="572" s="76" customFormat="1" x14ac:dyDescent="0.25"/>
    <row r="573" s="76" customFormat="1" x14ac:dyDescent="0.25"/>
    <row r="574" s="76" customFormat="1" x14ac:dyDescent="0.25"/>
    <row r="575" s="76" customFormat="1" x14ac:dyDescent="0.25"/>
    <row r="576" s="76" customFormat="1" x14ac:dyDescent="0.25"/>
    <row r="577" s="76" customFormat="1" x14ac:dyDescent="0.25"/>
    <row r="578" s="76" customFormat="1" x14ac:dyDescent="0.25"/>
    <row r="579" s="76" customFormat="1" x14ac:dyDescent="0.25"/>
    <row r="580" s="76" customFormat="1" x14ac:dyDescent="0.25"/>
    <row r="581" s="76" customFormat="1" x14ac:dyDescent="0.25"/>
    <row r="582" s="76" customFormat="1" x14ac:dyDescent="0.25"/>
    <row r="583" s="76" customFormat="1" x14ac:dyDescent="0.25"/>
    <row r="584" s="76" customFormat="1" x14ac:dyDescent="0.25"/>
    <row r="585" s="76" customFormat="1" x14ac:dyDescent="0.25"/>
    <row r="586" s="76" customFormat="1" x14ac:dyDescent="0.25"/>
    <row r="587" s="76" customFormat="1" x14ac:dyDescent="0.25"/>
    <row r="588" s="76" customFormat="1" x14ac:dyDescent="0.25"/>
    <row r="589" s="76" customFormat="1" x14ac:dyDescent="0.25"/>
    <row r="590" s="76" customFormat="1" x14ac:dyDescent="0.25"/>
    <row r="591" s="76" customFormat="1" x14ac:dyDescent="0.25"/>
    <row r="592" s="76" customFormat="1" x14ac:dyDescent="0.25"/>
    <row r="593" s="76" customFormat="1" x14ac:dyDescent="0.25"/>
    <row r="594" s="76" customFormat="1" x14ac:dyDescent="0.25"/>
    <row r="595" s="76" customFormat="1" x14ac:dyDescent="0.25"/>
    <row r="596" s="76" customFormat="1" x14ac:dyDescent="0.25"/>
    <row r="597" s="76" customFormat="1" x14ac:dyDescent="0.25"/>
    <row r="598" s="76" customFormat="1" x14ac:dyDescent="0.25"/>
    <row r="599" s="76" customFormat="1" x14ac:dyDescent="0.25"/>
    <row r="600" s="76" customFormat="1" x14ac:dyDescent="0.25"/>
    <row r="601" s="76" customFormat="1" x14ac:dyDescent="0.25"/>
    <row r="602" s="76" customFormat="1" x14ac:dyDescent="0.25"/>
    <row r="603" s="76" customFormat="1" x14ac:dyDescent="0.25"/>
    <row r="604" s="76" customFormat="1" x14ac:dyDescent="0.25"/>
    <row r="605" s="76" customFormat="1" x14ac:dyDescent="0.25"/>
    <row r="606" s="76" customFormat="1" x14ac:dyDescent="0.25"/>
    <row r="607" s="76" customFormat="1" x14ac:dyDescent="0.25"/>
    <row r="608" s="76" customFormat="1" x14ac:dyDescent="0.25"/>
    <row r="609" s="76" customFormat="1" x14ac:dyDescent="0.25"/>
    <row r="610" s="76" customFormat="1" x14ac:dyDescent="0.25"/>
    <row r="611" s="76" customFormat="1" x14ac:dyDescent="0.25"/>
    <row r="612" s="76" customFormat="1" x14ac:dyDescent="0.25"/>
    <row r="613" s="76" customFormat="1" x14ac:dyDescent="0.25"/>
    <row r="614" s="76" customFormat="1" x14ac:dyDescent="0.25"/>
    <row r="615" s="76" customFormat="1" x14ac:dyDescent="0.25"/>
    <row r="616" s="76" customFormat="1" x14ac:dyDescent="0.25"/>
    <row r="617" s="76" customFormat="1" x14ac:dyDescent="0.25"/>
    <row r="618" s="76" customFormat="1" x14ac:dyDescent="0.25"/>
    <row r="619" s="76" customFormat="1" x14ac:dyDescent="0.25"/>
    <row r="620" s="76" customFormat="1" x14ac:dyDescent="0.25"/>
    <row r="621" s="76" customFormat="1" x14ac:dyDescent="0.25"/>
    <row r="622" s="76" customFormat="1" x14ac:dyDescent="0.25"/>
    <row r="623" s="76" customFormat="1" x14ac:dyDescent="0.25"/>
    <row r="624" s="76" customFormat="1" x14ac:dyDescent="0.25"/>
    <row r="625" s="76" customFormat="1" x14ac:dyDescent="0.25"/>
    <row r="626" s="76" customFormat="1" x14ac:dyDescent="0.25"/>
    <row r="627" s="76" customFormat="1" x14ac:dyDescent="0.25"/>
    <row r="628" s="76" customFormat="1" x14ac:dyDescent="0.25"/>
    <row r="629" s="76" customFormat="1" x14ac:dyDescent="0.25"/>
    <row r="630" s="76" customFormat="1" x14ac:dyDescent="0.25"/>
    <row r="631" s="76" customFormat="1" x14ac:dyDescent="0.25"/>
    <row r="632" s="76" customFormat="1" x14ac:dyDescent="0.25"/>
    <row r="633" s="76" customFormat="1" x14ac:dyDescent="0.25"/>
    <row r="634" s="76" customFormat="1" x14ac:dyDescent="0.25"/>
    <row r="635" s="76" customFormat="1" x14ac:dyDescent="0.25"/>
    <row r="636" s="76" customFormat="1" x14ac:dyDescent="0.25"/>
    <row r="637" s="76" customFormat="1" x14ac:dyDescent="0.25"/>
    <row r="638" s="76" customFormat="1" x14ac:dyDescent="0.25"/>
    <row r="639" s="76" customFormat="1" x14ac:dyDescent="0.25"/>
    <row r="640" s="76" customFormat="1" x14ac:dyDescent="0.25"/>
    <row r="641" s="76" customFormat="1" x14ac:dyDescent="0.25"/>
    <row r="642" s="76" customFormat="1" x14ac:dyDescent="0.25"/>
    <row r="643" s="76" customFormat="1" x14ac:dyDescent="0.25"/>
    <row r="644" s="76" customFormat="1" x14ac:dyDescent="0.25"/>
    <row r="645" s="76" customFormat="1" x14ac:dyDescent="0.25"/>
    <row r="646" s="76" customFormat="1" x14ac:dyDescent="0.25"/>
    <row r="647" s="76" customFormat="1" x14ac:dyDescent="0.25"/>
    <row r="648" s="76" customFormat="1" x14ac:dyDescent="0.25"/>
    <row r="649" s="76" customFormat="1" x14ac:dyDescent="0.25"/>
    <row r="650" s="76" customFormat="1" x14ac:dyDescent="0.25"/>
    <row r="651" s="76" customFormat="1" x14ac:dyDescent="0.25"/>
    <row r="652" s="76" customFormat="1" x14ac:dyDescent="0.25"/>
    <row r="653" s="76" customFormat="1" x14ac:dyDescent="0.25"/>
    <row r="654" s="76" customFormat="1" x14ac:dyDescent="0.25"/>
    <row r="655" s="76" customFormat="1" x14ac:dyDescent="0.25"/>
    <row r="656" s="76" customFormat="1" x14ac:dyDescent="0.25"/>
    <row r="657" s="76" customFormat="1" x14ac:dyDescent="0.25"/>
    <row r="658" s="76" customFormat="1" x14ac:dyDescent="0.25"/>
    <row r="659" s="76" customFormat="1" x14ac:dyDescent="0.25"/>
    <row r="660" s="76" customFormat="1" x14ac:dyDescent="0.25"/>
    <row r="661" s="76" customFormat="1" x14ac:dyDescent="0.25"/>
    <row r="662" s="76" customFormat="1" x14ac:dyDescent="0.25"/>
    <row r="663" s="76" customFormat="1" x14ac:dyDescent="0.25"/>
    <row r="664" s="76" customFormat="1" x14ac:dyDescent="0.25"/>
    <row r="665" s="76" customFormat="1" x14ac:dyDescent="0.25"/>
    <row r="666" s="76" customFormat="1" x14ac:dyDescent="0.25"/>
    <row r="667" s="76" customFormat="1" x14ac:dyDescent="0.25"/>
    <row r="668" s="76" customFormat="1" x14ac:dyDescent="0.25"/>
    <row r="669" s="76" customFormat="1" x14ac:dyDescent="0.25"/>
    <row r="670" s="76" customFormat="1" x14ac:dyDescent="0.25"/>
    <row r="671" s="76" customFormat="1" x14ac:dyDescent="0.25"/>
    <row r="672" s="76" customFormat="1" x14ac:dyDescent="0.25"/>
    <row r="673" s="76" customFormat="1" x14ac:dyDescent="0.25"/>
    <row r="674" s="76" customFormat="1" x14ac:dyDescent="0.25"/>
    <row r="675" s="76" customFormat="1" x14ac:dyDescent="0.25"/>
    <row r="676" s="76" customFormat="1" x14ac:dyDescent="0.25"/>
    <row r="677" s="76" customFormat="1" x14ac:dyDescent="0.25"/>
    <row r="678" s="76" customFormat="1" x14ac:dyDescent="0.25"/>
    <row r="679" s="76" customFormat="1" x14ac:dyDescent="0.25"/>
    <row r="680" s="76" customFormat="1" x14ac:dyDescent="0.25"/>
    <row r="681" s="76" customFormat="1" x14ac:dyDescent="0.25"/>
    <row r="682" s="76" customFormat="1" x14ac:dyDescent="0.25"/>
    <row r="683" s="76" customFormat="1" x14ac:dyDescent="0.25"/>
    <row r="684" s="76" customFormat="1" x14ac:dyDescent="0.25"/>
    <row r="685" s="76" customFormat="1" x14ac:dyDescent="0.25"/>
    <row r="686" s="76" customFormat="1" x14ac:dyDescent="0.25"/>
    <row r="687" s="76" customFormat="1" x14ac:dyDescent="0.25"/>
    <row r="688" s="76" customFormat="1" x14ac:dyDescent="0.25"/>
    <row r="689" s="76" customFormat="1" x14ac:dyDescent="0.25"/>
    <row r="690" s="76" customFormat="1" x14ac:dyDescent="0.25"/>
    <row r="691" s="76" customFormat="1" x14ac:dyDescent="0.25"/>
    <row r="692" s="76" customFormat="1" x14ac:dyDescent="0.25"/>
    <row r="693" s="76" customFormat="1" x14ac:dyDescent="0.25"/>
    <row r="694" s="76" customFormat="1" x14ac:dyDescent="0.25"/>
    <row r="695" s="76" customFormat="1" x14ac:dyDescent="0.25"/>
    <row r="696" s="76" customFormat="1" x14ac:dyDescent="0.25"/>
    <row r="697" s="76" customFormat="1" x14ac:dyDescent="0.25"/>
    <row r="698" s="76" customFormat="1" x14ac:dyDescent="0.25"/>
    <row r="699" s="76" customFormat="1" x14ac:dyDescent="0.25"/>
    <row r="700" s="76" customFormat="1" x14ac:dyDescent="0.25"/>
    <row r="701" s="76" customFormat="1" x14ac:dyDescent="0.25"/>
    <row r="702" s="76" customFormat="1" x14ac:dyDescent="0.25"/>
    <row r="703" s="76" customFormat="1" x14ac:dyDescent="0.25"/>
    <row r="704" s="76" customFormat="1" x14ac:dyDescent="0.25"/>
    <row r="705" s="76" customFormat="1" x14ac:dyDescent="0.25"/>
    <row r="706" s="76" customFormat="1" x14ac:dyDescent="0.25"/>
    <row r="707" s="76" customFormat="1" x14ac:dyDescent="0.25"/>
    <row r="708" s="76" customFormat="1" x14ac:dyDescent="0.25"/>
    <row r="709" s="76" customFormat="1" x14ac:dyDescent="0.25"/>
    <row r="710" s="76" customFormat="1" x14ac:dyDescent="0.25"/>
    <row r="711" s="76" customFormat="1" x14ac:dyDescent="0.25"/>
    <row r="712" s="76" customFormat="1" x14ac:dyDescent="0.25"/>
    <row r="713" s="76" customFormat="1" x14ac:dyDescent="0.25"/>
    <row r="714" s="76" customFormat="1" x14ac:dyDescent="0.25"/>
    <row r="715" s="76" customFormat="1" x14ac:dyDescent="0.25"/>
    <row r="716" s="76" customFormat="1" x14ac:dyDescent="0.25"/>
    <row r="717" s="76" customFormat="1" x14ac:dyDescent="0.25"/>
    <row r="718" s="76" customFormat="1" x14ac:dyDescent="0.25"/>
    <row r="719" s="76" customFormat="1" x14ac:dyDescent="0.25"/>
    <row r="720" s="76" customFormat="1" x14ac:dyDescent="0.25"/>
    <row r="721" s="76" customFormat="1" x14ac:dyDescent="0.25"/>
    <row r="722" s="76" customFormat="1" x14ac:dyDescent="0.25"/>
    <row r="723" s="76" customFormat="1" x14ac:dyDescent="0.25"/>
    <row r="724" s="76" customFormat="1" x14ac:dyDescent="0.25"/>
    <row r="725" s="76" customFormat="1" x14ac:dyDescent="0.25"/>
    <row r="726" s="76" customFormat="1" x14ac:dyDescent="0.25"/>
    <row r="727" s="76" customFormat="1" x14ac:dyDescent="0.25"/>
    <row r="728" s="76" customFormat="1" x14ac:dyDescent="0.25"/>
    <row r="729" s="76" customFormat="1" x14ac:dyDescent="0.25"/>
    <row r="730" s="76" customFormat="1" x14ac:dyDescent="0.25"/>
    <row r="731" s="76" customFormat="1" x14ac:dyDescent="0.25"/>
    <row r="732" s="76" customFormat="1" x14ac:dyDescent="0.25"/>
    <row r="733" s="76" customFormat="1" x14ac:dyDescent="0.25"/>
    <row r="734" s="76" customFormat="1" x14ac:dyDescent="0.25"/>
    <row r="735" s="76" customFormat="1" x14ac:dyDescent="0.25"/>
    <row r="736" s="76" customFormat="1" x14ac:dyDescent="0.25"/>
    <row r="737" s="76" customFormat="1" x14ac:dyDescent="0.25"/>
    <row r="738" s="76" customFormat="1" x14ac:dyDescent="0.25"/>
    <row r="739" s="76" customFormat="1" x14ac:dyDescent="0.25"/>
    <row r="740" s="76" customFormat="1" x14ac:dyDescent="0.25"/>
    <row r="741" s="76" customFormat="1" x14ac:dyDescent="0.25"/>
    <row r="742" s="76" customFormat="1" x14ac:dyDescent="0.25"/>
    <row r="743" s="76" customFormat="1" x14ac:dyDescent="0.25"/>
    <row r="744" s="76" customFormat="1" x14ac:dyDescent="0.25"/>
    <row r="745" s="76" customFormat="1" x14ac:dyDescent="0.25"/>
    <row r="746" s="76" customFormat="1" x14ac:dyDescent="0.25"/>
    <row r="747" s="76" customFormat="1" x14ac:dyDescent="0.25"/>
    <row r="748" s="76" customFormat="1" x14ac:dyDescent="0.25"/>
    <row r="749" s="76" customFormat="1" x14ac:dyDescent="0.25"/>
    <row r="750" s="76" customFormat="1" x14ac:dyDescent="0.25"/>
    <row r="751" s="76" customFormat="1" x14ac:dyDescent="0.25"/>
    <row r="752" s="76" customFormat="1" x14ac:dyDescent="0.25"/>
    <row r="753" s="76" customFormat="1" x14ac:dyDescent="0.25"/>
    <row r="754" s="76" customFormat="1" x14ac:dyDescent="0.25"/>
    <row r="755" s="76" customFormat="1" x14ac:dyDescent="0.25"/>
    <row r="756" s="76" customFormat="1" x14ac:dyDescent="0.25"/>
    <row r="757" s="76" customFormat="1" x14ac:dyDescent="0.25"/>
    <row r="758" s="76" customFormat="1" x14ac:dyDescent="0.25"/>
    <row r="759" s="76" customFormat="1" x14ac:dyDescent="0.25"/>
    <row r="760" s="76" customFormat="1" x14ac:dyDescent="0.25"/>
    <row r="761" s="76" customFormat="1" x14ac:dyDescent="0.25"/>
    <row r="762" s="76" customFormat="1" x14ac:dyDescent="0.25"/>
    <row r="763" s="76" customFormat="1" x14ac:dyDescent="0.25"/>
    <row r="764" s="76" customFormat="1" x14ac:dyDescent="0.25"/>
    <row r="765" s="76" customFormat="1" x14ac:dyDescent="0.25"/>
    <row r="766" s="76" customFormat="1" x14ac:dyDescent="0.25"/>
    <row r="767" s="76" customFormat="1" x14ac:dyDescent="0.25"/>
    <row r="768" s="76" customFormat="1" x14ac:dyDescent="0.25"/>
    <row r="769" s="76" customFormat="1" x14ac:dyDescent="0.25"/>
    <row r="770" s="76" customFormat="1" x14ac:dyDescent="0.25"/>
    <row r="771" s="76" customFormat="1" x14ac:dyDescent="0.25"/>
    <row r="772" s="76" customFormat="1" x14ac:dyDescent="0.25"/>
    <row r="773" s="76" customFormat="1" x14ac:dyDescent="0.25"/>
    <row r="774" s="76" customFormat="1" x14ac:dyDescent="0.25"/>
    <row r="775" s="76" customFormat="1" x14ac:dyDescent="0.25"/>
    <row r="776" s="76" customFormat="1" x14ac:dyDescent="0.25"/>
    <row r="777" s="76" customFormat="1" x14ac:dyDescent="0.25"/>
    <row r="778" s="76" customFormat="1" x14ac:dyDescent="0.25"/>
    <row r="779" s="76" customFormat="1" x14ac:dyDescent="0.25"/>
    <row r="780" s="76" customFormat="1" x14ac:dyDescent="0.25"/>
    <row r="781" s="76" customFormat="1" x14ac:dyDescent="0.25"/>
    <row r="782" s="76" customFormat="1" x14ac:dyDescent="0.25"/>
    <row r="783" s="76" customFormat="1" x14ac:dyDescent="0.25"/>
    <row r="784" s="76" customFormat="1" x14ac:dyDescent="0.25"/>
    <row r="785" s="76" customFormat="1" x14ac:dyDescent="0.25"/>
    <row r="786" s="76" customFormat="1" x14ac:dyDescent="0.25"/>
    <row r="787" s="76" customFormat="1" x14ac:dyDescent="0.25"/>
    <row r="788" s="76" customFormat="1" x14ac:dyDescent="0.25"/>
    <row r="789" s="76" customFormat="1" x14ac:dyDescent="0.25"/>
    <row r="790" s="76" customFormat="1" x14ac:dyDescent="0.25"/>
    <row r="791" s="76" customFormat="1" x14ac:dyDescent="0.25"/>
    <row r="792" s="76" customFormat="1" x14ac:dyDescent="0.25"/>
    <row r="793" s="76" customFormat="1" x14ac:dyDescent="0.25"/>
    <row r="794" s="76" customFormat="1" x14ac:dyDescent="0.25"/>
    <row r="795" s="76" customFormat="1" x14ac:dyDescent="0.25"/>
    <row r="796" s="76" customFormat="1" x14ac:dyDescent="0.25"/>
    <row r="797" s="76" customFormat="1" x14ac:dyDescent="0.25"/>
    <row r="798" s="76" customFormat="1" x14ac:dyDescent="0.25"/>
    <row r="799" s="76" customFormat="1" x14ac:dyDescent="0.25"/>
    <row r="800" s="76" customFormat="1" x14ac:dyDescent="0.25"/>
    <row r="801" s="76" customFormat="1" x14ac:dyDescent="0.25"/>
    <row r="802" s="76" customFormat="1" x14ac:dyDescent="0.25"/>
    <row r="803" s="76" customFormat="1" x14ac:dyDescent="0.25"/>
    <row r="804" s="76" customFormat="1" x14ac:dyDescent="0.25"/>
    <row r="805" s="76" customFormat="1" x14ac:dyDescent="0.25"/>
    <row r="806" s="76" customFormat="1" x14ac:dyDescent="0.25"/>
    <row r="807" s="76" customFormat="1" x14ac:dyDescent="0.25"/>
    <row r="808" s="76" customFormat="1" x14ac:dyDescent="0.25"/>
    <row r="809" s="76" customFormat="1" x14ac:dyDescent="0.25"/>
    <row r="810" s="76" customFormat="1" x14ac:dyDescent="0.25"/>
    <row r="811" s="76" customFormat="1" x14ac:dyDescent="0.25"/>
    <row r="812" s="76" customFormat="1" x14ac:dyDescent="0.25"/>
    <row r="813" s="76" customFormat="1" x14ac:dyDescent="0.25"/>
    <row r="814" s="76" customFormat="1" x14ac:dyDescent="0.25"/>
    <row r="815" s="76" customFormat="1" x14ac:dyDescent="0.25"/>
    <row r="816" s="76" customFormat="1" x14ac:dyDescent="0.25"/>
    <row r="817" s="76" customFormat="1" x14ac:dyDescent="0.25"/>
    <row r="818" s="76" customFormat="1" x14ac:dyDescent="0.25"/>
    <row r="819" s="76" customFormat="1" x14ac:dyDescent="0.25"/>
    <row r="820" s="76" customFormat="1" x14ac:dyDescent="0.25"/>
    <row r="821" s="76" customFormat="1" x14ac:dyDescent="0.25"/>
    <row r="822" s="76" customFormat="1" x14ac:dyDescent="0.25"/>
    <row r="823" s="76" customFormat="1" x14ac:dyDescent="0.25"/>
    <row r="824" s="76" customFormat="1" x14ac:dyDescent="0.25"/>
    <row r="825" s="76" customFormat="1" x14ac:dyDescent="0.25"/>
    <row r="826" s="76" customFormat="1" x14ac:dyDescent="0.25"/>
    <row r="827" s="76" customFormat="1" x14ac:dyDescent="0.25"/>
    <row r="828" s="76" customFormat="1" x14ac:dyDescent="0.25"/>
    <row r="829" s="76" customFormat="1" x14ac:dyDescent="0.25"/>
    <row r="830" s="76" customFormat="1" x14ac:dyDescent="0.25"/>
    <row r="831" s="76" customFormat="1" x14ac:dyDescent="0.25"/>
    <row r="832" s="76" customFormat="1" x14ac:dyDescent="0.25"/>
    <row r="833" s="76" customFormat="1" x14ac:dyDescent="0.25"/>
    <row r="834" s="76" customFormat="1" x14ac:dyDescent="0.25"/>
    <row r="835" s="76" customFormat="1" x14ac:dyDescent="0.25"/>
    <row r="836" s="76" customFormat="1" x14ac:dyDescent="0.25"/>
    <row r="837" s="76" customFormat="1" x14ac:dyDescent="0.25"/>
    <row r="838" s="76" customFormat="1" x14ac:dyDescent="0.25"/>
    <row r="839" s="76" customFormat="1" x14ac:dyDescent="0.25"/>
    <row r="840" s="76" customFormat="1" x14ac:dyDescent="0.25"/>
    <row r="841" s="76" customFormat="1" x14ac:dyDescent="0.25"/>
    <row r="842" s="76" customFormat="1" x14ac:dyDescent="0.25"/>
    <row r="843" s="76" customFormat="1" x14ac:dyDescent="0.25"/>
    <row r="844" s="76" customFormat="1" x14ac:dyDescent="0.25"/>
    <row r="845" s="76" customFormat="1" x14ac:dyDescent="0.25"/>
    <row r="846" s="76" customFormat="1" x14ac:dyDescent="0.25"/>
    <row r="847" s="76" customFormat="1" x14ac:dyDescent="0.25"/>
    <row r="848" s="76" customFormat="1" x14ac:dyDescent="0.25"/>
    <row r="849" s="76" customFormat="1" x14ac:dyDescent="0.25"/>
    <row r="850" s="76" customFormat="1" x14ac:dyDescent="0.25"/>
    <row r="851" s="76" customFormat="1" x14ac:dyDescent="0.25"/>
    <row r="852" s="76" customFormat="1" x14ac:dyDescent="0.25"/>
    <row r="853" s="76" customFormat="1" x14ac:dyDescent="0.25"/>
    <row r="854" s="76" customFormat="1" x14ac:dyDescent="0.25"/>
    <row r="855" s="76" customFormat="1" x14ac:dyDescent="0.25"/>
    <row r="856" s="76" customFormat="1" x14ac:dyDescent="0.25"/>
    <row r="857" s="76" customFormat="1" x14ac:dyDescent="0.25"/>
    <row r="858" s="76" customFormat="1" x14ac:dyDescent="0.25"/>
    <row r="859" s="76" customFormat="1" x14ac:dyDescent="0.25"/>
    <row r="860" s="76" customFormat="1" x14ac:dyDescent="0.25"/>
    <row r="861" s="76" customFormat="1" x14ac:dyDescent="0.25"/>
    <row r="862" s="76" customFormat="1" x14ac:dyDescent="0.25"/>
    <row r="863" s="76" customFormat="1" x14ac:dyDescent="0.25"/>
    <row r="864" s="76" customFormat="1" x14ac:dyDescent="0.25"/>
    <row r="865" s="76" customFormat="1" x14ac:dyDescent="0.25"/>
    <row r="866" s="76" customFormat="1" x14ac:dyDescent="0.25"/>
    <row r="867" s="76" customFormat="1" x14ac:dyDescent="0.25"/>
    <row r="868" s="76" customFormat="1" x14ac:dyDescent="0.25"/>
    <row r="869" s="76" customFormat="1" x14ac:dyDescent="0.25"/>
    <row r="870" s="76" customFormat="1" x14ac:dyDescent="0.25"/>
    <row r="871" s="76" customFormat="1" x14ac:dyDescent="0.25"/>
    <row r="872" s="76" customFormat="1" x14ac:dyDescent="0.25"/>
    <row r="873" s="76" customFormat="1" x14ac:dyDescent="0.25"/>
    <row r="874" s="76" customFormat="1" x14ac:dyDescent="0.25"/>
    <row r="875" s="76" customFormat="1" x14ac:dyDescent="0.25"/>
    <row r="876" s="76" customFormat="1" x14ac:dyDescent="0.25"/>
    <row r="877" s="76" customFormat="1" x14ac:dyDescent="0.25"/>
    <row r="878" s="76" customFormat="1" x14ac:dyDescent="0.25"/>
    <row r="879" s="76" customFormat="1" x14ac:dyDescent="0.25"/>
    <row r="880" s="76" customFormat="1" x14ac:dyDescent="0.25"/>
    <row r="881" s="76" customFormat="1" x14ac:dyDescent="0.25"/>
    <row r="882" s="76" customFormat="1" x14ac:dyDescent="0.25"/>
    <row r="883" s="76" customFormat="1" x14ac:dyDescent="0.25"/>
    <row r="884" s="76" customFormat="1" x14ac:dyDescent="0.25"/>
    <row r="885" s="76" customFormat="1" x14ac:dyDescent="0.25"/>
    <row r="886" s="76" customFormat="1" x14ac:dyDescent="0.25"/>
    <row r="887" s="76" customFormat="1" x14ac:dyDescent="0.25"/>
    <row r="888" s="76" customFormat="1" x14ac:dyDescent="0.25"/>
    <row r="889" s="76" customFormat="1" x14ac:dyDescent="0.25"/>
    <row r="890" s="76" customFormat="1" x14ac:dyDescent="0.25"/>
    <row r="891" s="76" customFormat="1" x14ac:dyDescent="0.25"/>
    <row r="892" s="76" customFormat="1" x14ac:dyDescent="0.25"/>
    <row r="893" s="76" customFormat="1" x14ac:dyDescent="0.25"/>
    <row r="894" s="76" customFormat="1" x14ac:dyDescent="0.25"/>
    <row r="895" s="76" customFormat="1" x14ac:dyDescent="0.25"/>
    <row r="896" s="76" customFormat="1" x14ac:dyDescent="0.25"/>
    <row r="897" s="76" customFormat="1" x14ac:dyDescent="0.25"/>
    <row r="898" s="76" customFormat="1" x14ac:dyDescent="0.25"/>
    <row r="899" s="76" customFormat="1" x14ac:dyDescent="0.25"/>
    <row r="900" s="76" customFormat="1" x14ac:dyDescent="0.25"/>
    <row r="901" s="76" customFormat="1" x14ac:dyDescent="0.25"/>
    <row r="902" s="76" customFormat="1" x14ac:dyDescent="0.25"/>
    <row r="903" s="76" customFormat="1" x14ac:dyDescent="0.25"/>
    <row r="904" s="76" customFormat="1" x14ac:dyDescent="0.25"/>
    <row r="905" s="76" customFormat="1" x14ac:dyDescent="0.25"/>
    <row r="906" s="76" customFormat="1" x14ac:dyDescent="0.25"/>
    <row r="907" s="76" customFormat="1" x14ac:dyDescent="0.25"/>
    <row r="908" s="76" customFormat="1" x14ac:dyDescent="0.25"/>
    <row r="909" s="76" customFormat="1" x14ac:dyDescent="0.25"/>
    <row r="910" s="76" customFormat="1" x14ac:dyDescent="0.25"/>
    <row r="911" s="76" customFormat="1" x14ac:dyDescent="0.25"/>
    <row r="912" s="76" customFormat="1" x14ac:dyDescent="0.25"/>
    <row r="913" s="76" customFormat="1" x14ac:dyDescent="0.25"/>
    <row r="914" s="76" customFormat="1" x14ac:dyDescent="0.25"/>
    <row r="915" s="76" customFormat="1" x14ac:dyDescent="0.25"/>
    <row r="916" s="76" customFormat="1" x14ac:dyDescent="0.25"/>
    <row r="917" s="76" customFormat="1" x14ac:dyDescent="0.25"/>
    <row r="918" s="76" customFormat="1" x14ac:dyDescent="0.25"/>
    <row r="919" s="76" customFormat="1" x14ac:dyDescent="0.25"/>
    <row r="920" s="76" customFormat="1" x14ac:dyDescent="0.25"/>
    <row r="921" s="76" customFormat="1" x14ac:dyDescent="0.25"/>
    <row r="922" s="76" customFormat="1" x14ac:dyDescent="0.25"/>
    <row r="923" s="76" customFormat="1" x14ac:dyDescent="0.25"/>
    <row r="924" s="76" customFormat="1" x14ac:dyDescent="0.25"/>
    <row r="925" s="76" customFormat="1" x14ac:dyDescent="0.25"/>
    <row r="926" s="76" customFormat="1" x14ac:dyDescent="0.25"/>
    <row r="927" s="76" customFormat="1" x14ac:dyDescent="0.25"/>
    <row r="928" s="76" customFormat="1" x14ac:dyDescent="0.25"/>
    <row r="929" s="76" customFormat="1" x14ac:dyDescent="0.25"/>
    <row r="930" s="76" customFormat="1" x14ac:dyDescent="0.25"/>
    <row r="931" s="76" customFormat="1" x14ac:dyDescent="0.25"/>
    <row r="932" s="76" customFormat="1" x14ac:dyDescent="0.25"/>
    <row r="933" s="76" customFormat="1" x14ac:dyDescent="0.25"/>
    <row r="934" s="76" customFormat="1" x14ac:dyDescent="0.25"/>
    <row r="935" s="76" customFormat="1" x14ac:dyDescent="0.25"/>
    <row r="936" s="76" customFormat="1" x14ac:dyDescent="0.25"/>
    <row r="937" s="76" customFormat="1" x14ac:dyDescent="0.25"/>
    <row r="938" s="76" customFormat="1" x14ac:dyDescent="0.25"/>
    <row r="939" s="76" customFormat="1" x14ac:dyDescent="0.25"/>
    <row r="940" s="76" customFormat="1" x14ac:dyDescent="0.25"/>
    <row r="941" s="76" customFormat="1" x14ac:dyDescent="0.25"/>
    <row r="942" s="76" customFormat="1" x14ac:dyDescent="0.25"/>
    <row r="943" s="76" customFormat="1" x14ac:dyDescent="0.25"/>
    <row r="944" s="76" customFormat="1" x14ac:dyDescent="0.25"/>
    <row r="945" s="76" customFormat="1" x14ac:dyDescent="0.25"/>
    <row r="946" s="76" customFormat="1" x14ac:dyDescent="0.25"/>
    <row r="947" s="76" customFormat="1" x14ac:dyDescent="0.25"/>
    <row r="948" s="76" customFormat="1" x14ac:dyDescent="0.25"/>
    <row r="949" s="76" customFormat="1" x14ac:dyDescent="0.25"/>
    <row r="950" s="76" customFormat="1" x14ac:dyDescent="0.25"/>
    <row r="951" s="76" customFormat="1" x14ac:dyDescent="0.25"/>
    <row r="952" s="76" customFormat="1" x14ac:dyDescent="0.25"/>
    <row r="953" s="76" customFormat="1" x14ac:dyDescent="0.25"/>
    <row r="954" s="76" customFormat="1" x14ac:dyDescent="0.25"/>
    <row r="955" s="76" customFormat="1" x14ac:dyDescent="0.25"/>
    <row r="956" s="76" customFormat="1" x14ac:dyDescent="0.25"/>
    <row r="957" s="76" customFormat="1" x14ac:dyDescent="0.25"/>
    <row r="958" s="76" customFormat="1" x14ac:dyDescent="0.25"/>
    <row r="959" s="76" customFormat="1" x14ac:dyDescent="0.25"/>
    <row r="960" s="76" customFormat="1" x14ac:dyDescent="0.25"/>
    <row r="961" s="76" customFormat="1" x14ac:dyDescent="0.25"/>
    <row r="962" s="76" customFormat="1" x14ac:dyDescent="0.25"/>
    <row r="963" s="76" customFormat="1" x14ac:dyDescent="0.25"/>
    <row r="964" s="76" customFormat="1" x14ac:dyDescent="0.25"/>
    <row r="965" s="76" customFormat="1" x14ac:dyDescent="0.25"/>
    <row r="966" s="76" customFormat="1" x14ac:dyDescent="0.25"/>
    <row r="967" s="76" customFormat="1" x14ac:dyDescent="0.25"/>
    <row r="968" s="76" customFormat="1" x14ac:dyDescent="0.25"/>
    <row r="969" s="76" customFormat="1" x14ac:dyDescent="0.25"/>
    <row r="970" s="76" customFormat="1" x14ac:dyDescent="0.25"/>
    <row r="971" s="76" customFormat="1" x14ac:dyDescent="0.25"/>
    <row r="972" s="76" customFormat="1" x14ac:dyDescent="0.25"/>
    <row r="973" s="76" customFormat="1" x14ac:dyDescent="0.25"/>
    <row r="974" s="76" customFormat="1" x14ac:dyDescent="0.25"/>
    <row r="975" s="76" customFormat="1" x14ac:dyDescent="0.25"/>
    <row r="976" s="76" customFormat="1" x14ac:dyDescent="0.25"/>
    <row r="977" s="76" customFormat="1" x14ac:dyDescent="0.25"/>
    <row r="978" s="76" customFormat="1" x14ac:dyDescent="0.25"/>
    <row r="979" s="76" customFormat="1" x14ac:dyDescent="0.25"/>
    <row r="980" s="76" customFormat="1" x14ac:dyDescent="0.25"/>
    <row r="981" s="76" customFormat="1" x14ac:dyDescent="0.25"/>
    <row r="982" s="76" customFormat="1" x14ac:dyDescent="0.25"/>
    <row r="983" s="76" customFormat="1" x14ac:dyDescent="0.25"/>
    <row r="984" s="76" customFormat="1" x14ac:dyDescent="0.25"/>
    <row r="985" s="76" customFormat="1" x14ac:dyDescent="0.25"/>
    <row r="986" s="76" customFormat="1" x14ac:dyDescent="0.25"/>
    <row r="987" s="76" customFormat="1" x14ac:dyDescent="0.25"/>
    <row r="988" s="76" customFormat="1" x14ac:dyDescent="0.25"/>
    <row r="989" s="76" customFormat="1" x14ac:dyDescent="0.25"/>
    <row r="990" s="76" customFormat="1" x14ac:dyDescent="0.25"/>
    <row r="991" s="76" customFormat="1" x14ac:dyDescent="0.25"/>
    <row r="992" s="76" customFormat="1" x14ac:dyDescent="0.25"/>
    <row r="993" s="76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2"/>
  <sheetViews>
    <sheetView zoomScale="55" zoomScaleNormal="55" workbookViewId="0">
      <selection activeCell="K12" sqref="K12"/>
    </sheetView>
  </sheetViews>
  <sheetFormatPr defaultRowHeight="16.5" x14ac:dyDescent="0.3"/>
  <cols>
    <col min="1" max="1" width="9.140625" style="90" customWidth="1"/>
    <col min="2" max="2" width="18.28515625" style="90" customWidth="1"/>
    <col min="3" max="5" width="9.140625" style="90" customWidth="1"/>
    <col min="6" max="6" width="18.28515625" style="90" customWidth="1"/>
    <col min="7" max="7" width="16.140625" style="90" customWidth="1"/>
    <col min="8" max="9" width="9.140625" style="90" customWidth="1"/>
    <col min="10" max="16384" width="9.140625" style="88"/>
  </cols>
  <sheetData>
    <row r="1" spans="1:29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29" x14ac:dyDescent="0.3">
      <c r="A2" s="88" t="s">
        <v>0</v>
      </c>
      <c r="B2" s="88"/>
      <c r="C2" s="88"/>
      <c r="D2" s="88"/>
      <c r="E2" s="88"/>
      <c r="F2" s="88"/>
      <c r="G2" s="88"/>
      <c r="H2" s="88"/>
      <c r="I2" s="88"/>
      <c r="Q2" s="89" t="s">
        <v>42</v>
      </c>
      <c r="R2" s="90" t="s">
        <v>2</v>
      </c>
      <c r="S2" s="89">
        <v>2020</v>
      </c>
      <c r="T2" s="88" t="s">
        <v>3</v>
      </c>
      <c r="W2" s="91"/>
      <c r="X2" s="91"/>
      <c r="Y2" s="91"/>
      <c r="Z2" s="91"/>
      <c r="AA2" s="91"/>
    </row>
    <row r="3" spans="1:29" ht="15" x14ac:dyDescent="0.25">
      <c r="A3" s="199" t="s">
        <v>58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W3" s="91"/>
      <c r="X3" s="91"/>
      <c r="Y3" s="91"/>
      <c r="Z3" s="91"/>
      <c r="AA3" s="91"/>
    </row>
    <row r="4" spans="1:29" ht="15" x14ac:dyDescent="0.25">
      <c r="A4" s="200" t="s">
        <v>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92"/>
      <c r="V4" s="92"/>
      <c r="W4" s="92"/>
      <c r="X4" s="92"/>
      <c r="Y4" s="92"/>
      <c r="Z4" s="92"/>
      <c r="AA4" s="92"/>
    </row>
    <row r="5" spans="1:29" s="90" customFormat="1" ht="27.75" customHeight="1" thickBot="1" x14ac:dyDescent="0.35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88"/>
      <c r="T5" s="88"/>
      <c r="U5" s="88"/>
      <c r="V5" s="88"/>
      <c r="W5" s="88"/>
      <c r="X5" s="88"/>
      <c r="Y5" s="88"/>
      <c r="Z5" s="88"/>
      <c r="AA5" s="88"/>
    </row>
    <row r="6" spans="1:29" ht="32.25" customHeight="1" thickBot="1" x14ac:dyDescent="0.3">
      <c r="A6" s="187" t="s">
        <v>5</v>
      </c>
      <c r="B6" s="188"/>
      <c r="C6" s="188"/>
      <c r="D6" s="188"/>
      <c r="E6" s="188"/>
      <c r="F6" s="188"/>
      <c r="G6" s="188"/>
      <c r="H6" s="188"/>
      <c r="I6" s="189"/>
      <c r="J6" s="188" t="s">
        <v>6</v>
      </c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85" t="s">
        <v>7</v>
      </c>
      <c r="X6" s="190" t="s">
        <v>8</v>
      </c>
      <c r="Y6" s="191"/>
      <c r="Z6" s="192"/>
      <c r="AA6" s="196" t="s">
        <v>59</v>
      </c>
    </row>
    <row r="7" spans="1:29" ht="171.75" customHeight="1" thickBot="1" x14ac:dyDescent="0.3">
      <c r="A7" s="185" t="s">
        <v>9</v>
      </c>
      <c r="B7" s="185" t="s">
        <v>10</v>
      </c>
      <c r="C7" s="185" t="s">
        <v>60</v>
      </c>
      <c r="D7" s="185" t="s">
        <v>11</v>
      </c>
      <c r="E7" s="185" t="s">
        <v>12</v>
      </c>
      <c r="F7" s="185" t="s">
        <v>13</v>
      </c>
      <c r="G7" s="185" t="s">
        <v>14</v>
      </c>
      <c r="H7" s="185" t="s">
        <v>61</v>
      </c>
      <c r="I7" s="185" t="s">
        <v>15</v>
      </c>
      <c r="J7" s="196" t="s">
        <v>62</v>
      </c>
      <c r="K7" s="185" t="s">
        <v>16</v>
      </c>
      <c r="L7" s="185" t="s">
        <v>17</v>
      </c>
      <c r="M7" s="187" t="s">
        <v>18</v>
      </c>
      <c r="N7" s="188"/>
      <c r="O7" s="188"/>
      <c r="P7" s="188"/>
      <c r="Q7" s="188"/>
      <c r="R7" s="188"/>
      <c r="S7" s="188"/>
      <c r="T7" s="188"/>
      <c r="U7" s="189"/>
      <c r="V7" s="185" t="s">
        <v>19</v>
      </c>
      <c r="W7" s="186"/>
      <c r="X7" s="193"/>
      <c r="Y7" s="194"/>
      <c r="Z7" s="195"/>
      <c r="AA7" s="197"/>
    </row>
    <row r="8" spans="1:29" ht="63.75" customHeight="1" thickBot="1" x14ac:dyDescent="0.3">
      <c r="A8" s="186"/>
      <c r="B8" s="186"/>
      <c r="C8" s="186"/>
      <c r="D8" s="186"/>
      <c r="E8" s="186"/>
      <c r="F8" s="186"/>
      <c r="G8" s="186"/>
      <c r="H8" s="186"/>
      <c r="I8" s="186"/>
      <c r="J8" s="197"/>
      <c r="K8" s="186"/>
      <c r="L8" s="186"/>
      <c r="M8" s="185" t="s">
        <v>20</v>
      </c>
      <c r="N8" s="187" t="s">
        <v>21</v>
      </c>
      <c r="O8" s="188"/>
      <c r="P8" s="189"/>
      <c r="Q8" s="187" t="s">
        <v>22</v>
      </c>
      <c r="R8" s="188"/>
      <c r="S8" s="188"/>
      <c r="T8" s="189"/>
      <c r="U8" s="185" t="s">
        <v>23</v>
      </c>
      <c r="V8" s="186"/>
      <c r="W8" s="186"/>
      <c r="X8" s="185" t="s">
        <v>24</v>
      </c>
      <c r="Y8" s="185" t="s">
        <v>25</v>
      </c>
      <c r="Z8" s="185" t="s">
        <v>26</v>
      </c>
      <c r="AA8" s="197"/>
    </row>
    <row r="9" spans="1:29" ht="71.25" customHeight="1" thickBot="1" x14ac:dyDescent="0.3">
      <c r="A9" s="186"/>
      <c r="B9" s="186"/>
      <c r="C9" s="186"/>
      <c r="D9" s="186"/>
      <c r="E9" s="186"/>
      <c r="F9" s="186"/>
      <c r="G9" s="186"/>
      <c r="H9" s="186"/>
      <c r="I9" s="186"/>
      <c r="J9" s="197"/>
      <c r="K9" s="186"/>
      <c r="L9" s="186"/>
      <c r="M9" s="186"/>
      <c r="N9" s="95" t="s">
        <v>27</v>
      </c>
      <c r="O9" s="95" t="s">
        <v>28</v>
      </c>
      <c r="P9" s="95" t="s">
        <v>29</v>
      </c>
      <c r="Q9" s="95" t="s">
        <v>30</v>
      </c>
      <c r="R9" s="95" t="s">
        <v>31</v>
      </c>
      <c r="S9" s="95" t="s">
        <v>32</v>
      </c>
      <c r="T9" s="95" t="s">
        <v>63</v>
      </c>
      <c r="U9" s="186"/>
      <c r="V9" s="186"/>
      <c r="W9" s="186"/>
      <c r="X9" s="186"/>
      <c r="Y9" s="186"/>
      <c r="Z9" s="186"/>
      <c r="AA9" s="197"/>
    </row>
    <row r="10" spans="1:29" ht="17.25" customHeight="1" thickBot="1" x14ac:dyDescent="0.3">
      <c r="A10" s="96">
        <v>1</v>
      </c>
      <c r="B10" s="96">
        <v>2</v>
      </c>
      <c r="C10" s="96">
        <v>3</v>
      </c>
      <c r="D10" s="96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  <c r="J10" s="96">
        <v>10</v>
      </c>
      <c r="K10" s="96">
        <v>11</v>
      </c>
      <c r="L10" s="96">
        <v>12</v>
      </c>
      <c r="M10" s="96">
        <v>13</v>
      </c>
      <c r="N10" s="96">
        <v>14</v>
      </c>
      <c r="O10" s="96">
        <v>15</v>
      </c>
      <c r="P10" s="96">
        <v>16</v>
      </c>
      <c r="Q10" s="96">
        <v>17</v>
      </c>
      <c r="R10" s="96">
        <v>18</v>
      </c>
      <c r="S10" s="96">
        <v>19</v>
      </c>
      <c r="T10" s="96">
        <v>20</v>
      </c>
      <c r="U10" s="96">
        <v>21</v>
      </c>
      <c r="V10" s="96">
        <v>22</v>
      </c>
      <c r="W10" s="96">
        <v>23</v>
      </c>
      <c r="X10" s="96">
        <v>24</v>
      </c>
      <c r="Y10" s="96">
        <v>25</v>
      </c>
      <c r="Z10" s="96">
        <v>26</v>
      </c>
      <c r="AA10" s="96">
        <v>27</v>
      </c>
    </row>
    <row r="11" spans="1:29" s="97" customFormat="1" ht="105" x14ac:dyDescent="0.25">
      <c r="A11" s="78">
        <v>1</v>
      </c>
      <c r="B11" s="78" t="s">
        <v>44</v>
      </c>
      <c r="C11" s="78" t="s">
        <v>104</v>
      </c>
      <c r="D11" s="78" t="s">
        <v>444</v>
      </c>
      <c r="E11" s="78" t="s">
        <v>67</v>
      </c>
      <c r="F11" s="78" t="s">
        <v>496</v>
      </c>
      <c r="G11" s="78" t="s">
        <v>497</v>
      </c>
      <c r="H11" s="78" t="s">
        <v>53</v>
      </c>
      <c r="I11" s="78">
        <v>2.13</v>
      </c>
      <c r="J11" s="78" t="s">
        <v>498</v>
      </c>
      <c r="K11" s="78">
        <v>0</v>
      </c>
      <c r="L11" s="78">
        <v>0</v>
      </c>
      <c r="M11" s="78">
        <v>1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1</v>
      </c>
      <c r="V11" s="78">
        <v>0</v>
      </c>
      <c r="W11" s="78" t="s">
        <v>70</v>
      </c>
      <c r="X11" s="78" t="s">
        <v>499</v>
      </c>
      <c r="Y11" s="78" t="s">
        <v>258</v>
      </c>
      <c r="Z11" s="78" t="s">
        <v>112</v>
      </c>
      <c r="AA11" s="78">
        <v>0</v>
      </c>
      <c r="AB11" s="79"/>
      <c r="AC11" s="79"/>
    </row>
    <row r="12" spans="1:29" s="97" customFormat="1" ht="75" x14ac:dyDescent="0.25">
      <c r="A12" s="78">
        <v>2</v>
      </c>
      <c r="B12" s="78" t="s">
        <v>44</v>
      </c>
      <c r="C12" s="78" t="s">
        <v>104</v>
      </c>
      <c r="D12" s="78" t="s">
        <v>384</v>
      </c>
      <c r="E12" s="78" t="s">
        <v>67</v>
      </c>
      <c r="F12" s="78" t="s">
        <v>500</v>
      </c>
      <c r="G12" s="78" t="s">
        <v>501</v>
      </c>
      <c r="H12" s="78" t="s">
        <v>53</v>
      </c>
      <c r="I12" s="78">
        <v>1.73</v>
      </c>
      <c r="J12" s="78" t="s">
        <v>502</v>
      </c>
      <c r="K12" s="78">
        <v>0</v>
      </c>
      <c r="L12" s="78">
        <v>0</v>
      </c>
      <c r="M12" s="78">
        <v>1</v>
      </c>
      <c r="N12" s="78">
        <v>0</v>
      </c>
      <c r="O12" s="78">
        <v>0</v>
      </c>
      <c r="P12" s="78">
        <v>1</v>
      </c>
      <c r="Q12" s="78">
        <v>0</v>
      </c>
      <c r="R12" s="78">
        <v>0</v>
      </c>
      <c r="S12" s="78">
        <v>1</v>
      </c>
      <c r="T12" s="78">
        <v>0</v>
      </c>
      <c r="U12" s="78">
        <v>0</v>
      </c>
      <c r="V12" s="78">
        <v>0</v>
      </c>
      <c r="W12" s="78"/>
      <c r="X12" s="78" t="s">
        <v>503</v>
      </c>
      <c r="Y12" s="78" t="s">
        <v>296</v>
      </c>
      <c r="Z12" s="78" t="s">
        <v>137</v>
      </c>
      <c r="AA12" s="78">
        <v>0</v>
      </c>
      <c r="AB12" s="79"/>
      <c r="AC12" s="79"/>
    </row>
    <row r="13" spans="1:29" s="97" customFormat="1" ht="75" x14ac:dyDescent="0.25">
      <c r="A13" s="78">
        <v>3</v>
      </c>
      <c r="B13" s="78" t="s">
        <v>44</v>
      </c>
      <c r="C13" s="78" t="s">
        <v>104</v>
      </c>
      <c r="D13" s="78" t="s">
        <v>504</v>
      </c>
      <c r="E13" s="78" t="s">
        <v>67</v>
      </c>
      <c r="F13" s="78" t="s">
        <v>505</v>
      </c>
      <c r="G13" s="78" t="s">
        <v>506</v>
      </c>
      <c r="H13" s="78" t="s">
        <v>53</v>
      </c>
      <c r="I13" s="78">
        <v>2.83</v>
      </c>
      <c r="J13" s="78" t="s">
        <v>507</v>
      </c>
      <c r="K13" s="78">
        <v>0</v>
      </c>
      <c r="L13" s="78">
        <v>0</v>
      </c>
      <c r="M13" s="78">
        <v>1</v>
      </c>
      <c r="N13" s="78">
        <v>0</v>
      </c>
      <c r="O13" s="78">
        <v>0</v>
      </c>
      <c r="P13" s="78">
        <v>1</v>
      </c>
      <c r="Q13" s="78">
        <v>0</v>
      </c>
      <c r="R13" s="78">
        <v>0</v>
      </c>
      <c r="S13" s="78">
        <v>1</v>
      </c>
      <c r="T13" s="78">
        <v>0</v>
      </c>
      <c r="U13" s="78">
        <v>0</v>
      </c>
      <c r="V13" s="78">
        <v>0</v>
      </c>
      <c r="W13" s="78"/>
      <c r="X13" s="78" t="s">
        <v>508</v>
      </c>
      <c r="Y13" s="78" t="s">
        <v>296</v>
      </c>
      <c r="Z13" s="78" t="s">
        <v>137</v>
      </c>
      <c r="AA13" s="78">
        <v>0</v>
      </c>
      <c r="AB13" s="79"/>
      <c r="AC13" s="79"/>
    </row>
    <row r="14" spans="1:29" s="97" customFormat="1" ht="60" x14ac:dyDescent="0.25">
      <c r="A14" s="78">
        <v>4</v>
      </c>
      <c r="B14" s="78" t="s">
        <v>44</v>
      </c>
      <c r="C14" s="78" t="s">
        <v>104</v>
      </c>
      <c r="D14" s="78" t="s">
        <v>509</v>
      </c>
      <c r="E14" s="78" t="s">
        <v>146</v>
      </c>
      <c r="F14" s="78" t="s">
        <v>510</v>
      </c>
      <c r="G14" s="78" t="s">
        <v>511</v>
      </c>
      <c r="H14" s="78" t="s">
        <v>53</v>
      </c>
      <c r="I14" s="78">
        <v>0.3</v>
      </c>
      <c r="J14" s="78" t="s">
        <v>512</v>
      </c>
      <c r="K14" s="78">
        <v>0</v>
      </c>
      <c r="L14" s="78">
        <v>0</v>
      </c>
      <c r="M14" s="78">
        <v>1</v>
      </c>
      <c r="N14" s="78">
        <v>0</v>
      </c>
      <c r="O14" s="78">
        <v>0</v>
      </c>
      <c r="P14" s="78">
        <v>1</v>
      </c>
      <c r="Q14" s="78">
        <v>0</v>
      </c>
      <c r="R14" s="78">
        <v>0</v>
      </c>
      <c r="S14" s="78">
        <v>1</v>
      </c>
      <c r="T14" s="78">
        <v>0</v>
      </c>
      <c r="U14" s="78">
        <v>0</v>
      </c>
      <c r="V14" s="78">
        <v>0</v>
      </c>
      <c r="W14" s="78"/>
      <c r="X14" s="78" t="s">
        <v>513</v>
      </c>
      <c r="Y14" s="78" t="s">
        <v>296</v>
      </c>
      <c r="Z14" s="78" t="s">
        <v>137</v>
      </c>
      <c r="AA14" s="78">
        <v>0</v>
      </c>
      <c r="AB14" s="79"/>
      <c r="AC14" s="79"/>
    </row>
    <row r="15" spans="1:29" s="97" customFormat="1" x14ac:dyDescent="0.25"/>
    <row r="16" spans="1:29" s="97" customFormat="1" x14ac:dyDescent="0.25"/>
    <row r="17" s="97" customFormat="1" x14ac:dyDescent="0.25"/>
    <row r="18" s="97" customFormat="1" x14ac:dyDescent="0.25"/>
    <row r="19" s="97" customFormat="1" x14ac:dyDescent="0.25"/>
    <row r="20" s="97" customFormat="1" x14ac:dyDescent="0.25"/>
    <row r="21" s="97" customFormat="1" x14ac:dyDescent="0.25"/>
    <row r="22" s="97" customFormat="1" x14ac:dyDescent="0.25"/>
    <row r="23" s="97" customFormat="1" x14ac:dyDescent="0.25"/>
    <row r="24" s="97" customFormat="1" x14ac:dyDescent="0.25"/>
    <row r="25" s="97" customFormat="1" x14ac:dyDescent="0.25"/>
    <row r="26" s="97" customFormat="1" x14ac:dyDescent="0.25"/>
    <row r="27" s="97" customFormat="1" x14ac:dyDescent="0.25"/>
    <row r="28" s="97" customFormat="1" x14ac:dyDescent="0.25"/>
    <row r="29" s="97" customFormat="1" x14ac:dyDescent="0.25"/>
    <row r="30" s="97" customFormat="1" x14ac:dyDescent="0.25"/>
    <row r="31" s="97" customFormat="1" x14ac:dyDescent="0.25"/>
    <row r="32" s="97" customFormat="1" x14ac:dyDescent="0.25"/>
    <row r="33" s="97" customFormat="1" x14ac:dyDescent="0.25"/>
    <row r="34" s="97" customFormat="1" x14ac:dyDescent="0.25"/>
    <row r="35" s="97" customFormat="1" x14ac:dyDescent="0.25"/>
    <row r="36" s="97" customFormat="1" x14ac:dyDescent="0.25"/>
    <row r="37" s="97" customFormat="1" x14ac:dyDescent="0.25"/>
    <row r="38" s="97" customFormat="1" x14ac:dyDescent="0.25"/>
    <row r="39" s="97" customFormat="1" x14ac:dyDescent="0.25"/>
    <row r="40" s="97" customFormat="1" x14ac:dyDescent="0.25"/>
    <row r="41" s="97" customFormat="1" x14ac:dyDescent="0.25"/>
    <row r="42" s="97" customFormat="1" x14ac:dyDescent="0.25"/>
    <row r="43" s="97" customFormat="1" x14ac:dyDescent="0.25"/>
    <row r="44" s="97" customFormat="1" x14ac:dyDescent="0.25"/>
    <row r="45" s="97" customFormat="1" x14ac:dyDescent="0.25"/>
    <row r="46" s="97" customFormat="1" x14ac:dyDescent="0.25"/>
    <row r="47" s="97" customFormat="1" x14ac:dyDescent="0.25"/>
    <row r="48" s="97" customFormat="1" x14ac:dyDescent="0.25"/>
    <row r="49" s="97" customFormat="1" x14ac:dyDescent="0.25"/>
    <row r="50" s="97" customFormat="1" x14ac:dyDescent="0.25"/>
    <row r="51" s="97" customFormat="1" x14ac:dyDescent="0.25"/>
    <row r="52" s="97" customFormat="1" x14ac:dyDescent="0.25"/>
    <row r="53" s="97" customFormat="1" x14ac:dyDescent="0.25"/>
    <row r="54" s="97" customFormat="1" x14ac:dyDescent="0.25"/>
    <row r="55" s="97" customFormat="1" x14ac:dyDescent="0.25"/>
    <row r="56" s="97" customFormat="1" x14ac:dyDescent="0.25"/>
    <row r="57" s="97" customFormat="1" x14ac:dyDescent="0.25"/>
    <row r="58" s="97" customFormat="1" x14ac:dyDescent="0.25"/>
    <row r="59" s="97" customFormat="1" x14ac:dyDescent="0.25"/>
    <row r="60" s="97" customFormat="1" x14ac:dyDescent="0.25"/>
    <row r="61" s="97" customFormat="1" x14ac:dyDescent="0.25"/>
    <row r="62" s="97" customFormat="1" x14ac:dyDescent="0.25"/>
    <row r="63" s="97" customFormat="1" x14ac:dyDescent="0.25"/>
    <row r="64" s="97" customFormat="1" x14ac:dyDescent="0.25"/>
    <row r="65" s="97" customFormat="1" x14ac:dyDescent="0.25"/>
    <row r="66" s="97" customFormat="1" x14ac:dyDescent="0.25"/>
    <row r="67" s="97" customFormat="1" x14ac:dyDescent="0.25"/>
    <row r="68" s="97" customFormat="1" x14ac:dyDescent="0.25"/>
    <row r="69" s="97" customFormat="1" x14ac:dyDescent="0.25"/>
    <row r="70" s="97" customFormat="1" x14ac:dyDescent="0.25"/>
    <row r="71" s="97" customFormat="1" x14ac:dyDescent="0.25"/>
    <row r="72" s="97" customFormat="1" x14ac:dyDescent="0.25"/>
    <row r="73" s="97" customFormat="1" x14ac:dyDescent="0.25"/>
    <row r="74" s="97" customFormat="1" x14ac:dyDescent="0.25"/>
    <row r="75" s="97" customFormat="1" x14ac:dyDescent="0.25"/>
    <row r="76" s="97" customFormat="1" x14ac:dyDescent="0.25"/>
    <row r="77" s="97" customFormat="1" x14ac:dyDescent="0.25"/>
    <row r="78" s="97" customFormat="1" x14ac:dyDescent="0.25"/>
    <row r="79" s="97" customFormat="1" x14ac:dyDescent="0.25"/>
    <row r="80" s="97" customFormat="1" x14ac:dyDescent="0.25"/>
    <row r="81" s="97" customFormat="1" x14ac:dyDescent="0.25"/>
    <row r="82" s="97" customFormat="1" x14ac:dyDescent="0.25"/>
    <row r="83" s="97" customFormat="1" x14ac:dyDescent="0.25"/>
    <row r="84" s="97" customFormat="1" x14ac:dyDescent="0.25"/>
    <row r="85" s="97" customFormat="1" x14ac:dyDescent="0.25"/>
    <row r="86" s="97" customFormat="1" x14ac:dyDescent="0.25"/>
    <row r="87" s="97" customFormat="1" x14ac:dyDescent="0.25"/>
    <row r="88" s="97" customFormat="1" x14ac:dyDescent="0.25"/>
    <row r="89" s="97" customFormat="1" x14ac:dyDescent="0.25"/>
    <row r="90" s="97" customFormat="1" x14ac:dyDescent="0.25"/>
    <row r="91" s="97" customFormat="1" x14ac:dyDescent="0.25"/>
    <row r="92" s="97" customFormat="1" x14ac:dyDescent="0.25"/>
    <row r="93" s="97" customFormat="1" x14ac:dyDescent="0.25"/>
    <row r="94" s="97" customFormat="1" x14ac:dyDescent="0.25"/>
    <row r="95" s="97" customFormat="1" x14ac:dyDescent="0.25"/>
    <row r="96" s="97" customFormat="1" x14ac:dyDescent="0.25"/>
    <row r="97" s="97" customFormat="1" x14ac:dyDescent="0.25"/>
    <row r="98" s="97" customFormat="1" x14ac:dyDescent="0.25"/>
    <row r="99" s="97" customFormat="1" x14ac:dyDescent="0.25"/>
    <row r="100" s="97" customFormat="1" x14ac:dyDescent="0.25"/>
    <row r="101" s="97" customFormat="1" x14ac:dyDescent="0.25"/>
    <row r="102" s="97" customFormat="1" x14ac:dyDescent="0.25"/>
    <row r="103" s="97" customFormat="1" x14ac:dyDescent="0.25"/>
    <row r="104" s="97" customFormat="1" x14ac:dyDescent="0.25"/>
    <row r="105" s="97" customFormat="1" x14ac:dyDescent="0.25"/>
    <row r="106" s="97" customFormat="1" x14ac:dyDescent="0.25"/>
    <row r="107" s="97" customFormat="1" x14ac:dyDescent="0.25"/>
    <row r="108" s="97" customFormat="1" x14ac:dyDescent="0.25"/>
    <row r="109" s="97" customFormat="1" x14ac:dyDescent="0.25"/>
    <row r="110" s="97" customFormat="1" x14ac:dyDescent="0.25"/>
    <row r="111" s="97" customFormat="1" x14ac:dyDescent="0.25"/>
    <row r="112" s="97" customFormat="1" x14ac:dyDescent="0.25"/>
    <row r="113" s="97" customFormat="1" x14ac:dyDescent="0.25"/>
    <row r="114" s="97" customFormat="1" x14ac:dyDescent="0.25"/>
    <row r="115" s="97" customFormat="1" x14ac:dyDescent="0.25"/>
    <row r="116" s="97" customFormat="1" x14ac:dyDescent="0.25"/>
    <row r="117" s="97" customFormat="1" x14ac:dyDescent="0.25"/>
    <row r="118" s="97" customFormat="1" x14ac:dyDescent="0.25"/>
    <row r="119" s="97" customFormat="1" x14ac:dyDescent="0.25"/>
    <row r="120" s="97" customFormat="1" x14ac:dyDescent="0.25"/>
    <row r="121" s="97" customFormat="1" x14ac:dyDescent="0.25"/>
    <row r="122" s="97" customFormat="1" x14ac:dyDescent="0.25"/>
    <row r="123" s="97" customFormat="1" x14ac:dyDescent="0.25"/>
    <row r="124" s="97" customFormat="1" x14ac:dyDescent="0.25"/>
    <row r="125" s="97" customFormat="1" x14ac:dyDescent="0.25"/>
    <row r="126" s="97" customFormat="1" x14ac:dyDescent="0.25"/>
    <row r="127" s="97" customFormat="1" x14ac:dyDescent="0.25"/>
    <row r="128" s="97" customFormat="1" x14ac:dyDescent="0.25"/>
    <row r="129" s="97" customFormat="1" x14ac:dyDescent="0.25"/>
    <row r="130" s="97" customFormat="1" x14ac:dyDescent="0.25"/>
    <row r="131" s="97" customFormat="1" x14ac:dyDescent="0.25"/>
    <row r="132" s="97" customFormat="1" x14ac:dyDescent="0.25"/>
    <row r="133" s="97" customFormat="1" x14ac:dyDescent="0.25"/>
    <row r="134" s="97" customFormat="1" x14ac:dyDescent="0.25"/>
    <row r="135" s="97" customFormat="1" x14ac:dyDescent="0.25"/>
    <row r="136" s="97" customFormat="1" x14ac:dyDescent="0.25"/>
    <row r="137" s="97" customFormat="1" x14ac:dyDescent="0.25"/>
    <row r="138" s="97" customFormat="1" x14ac:dyDescent="0.25"/>
    <row r="139" s="97" customFormat="1" x14ac:dyDescent="0.25"/>
    <row r="140" s="97" customFormat="1" x14ac:dyDescent="0.25"/>
    <row r="141" s="97" customFormat="1" x14ac:dyDescent="0.25"/>
    <row r="142" s="97" customFormat="1" x14ac:dyDescent="0.25"/>
    <row r="143" s="97" customFormat="1" x14ac:dyDescent="0.25"/>
    <row r="144" s="97" customFormat="1" x14ac:dyDescent="0.25"/>
    <row r="145" s="97" customFormat="1" x14ac:dyDescent="0.25"/>
    <row r="146" s="97" customFormat="1" x14ac:dyDescent="0.25"/>
    <row r="147" s="97" customFormat="1" x14ac:dyDescent="0.25"/>
    <row r="148" s="97" customFormat="1" x14ac:dyDescent="0.25"/>
    <row r="149" s="97" customFormat="1" x14ac:dyDescent="0.25"/>
    <row r="150" s="97" customFormat="1" x14ac:dyDescent="0.25"/>
    <row r="151" s="97" customFormat="1" x14ac:dyDescent="0.25"/>
    <row r="152" s="97" customFormat="1" x14ac:dyDescent="0.25"/>
    <row r="153" s="97" customFormat="1" x14ac:dyDescent="0.25"/>
    <row r="154" s="97" customFormat="1" x14ac:dyDescent="0.25"/>
    <row r="155" s="97" customFormat="1" x14ac:dyDescent="0.25"/>
    <row r="156" s="97" customFormat="1" x14ac:dyDescent="0.25"/>
    <row r="157" s="97" customFormat="1" x14ac:dyDescent="0.25"/>
    <row r="158" s="97" customFormat="1" x14ac:dyDescent="0.25"/>
    <row r="159" s="97" customFormat="1" x14ac:dyDescent="0.25"/>
    <row r="160" s="97" customFormat="1" x14ac:dyDescent="0.25"/>
    <row r="161" s="97" customFormat="1" x14ac:dyDescent="0.25"/>
    <row r="162" s="97" customFormat="1" x14ac:dyDescent="0.25"/>
    <row r="163" s="97" customFormat="1" x14ac:dyDescent="0.25"/>
    <row r="164" s="97" customFormat="1" x14ac:dyDescent="0.25"/>
    <row r="165" s="97" customFormat="1" x14ac:dyDescent="0.25"/>
    <row r="166" s="97" customFormat="1" x14ac:dyDescent="0.25"/>
    <row r="167" s="97" customFormat="1" x14ac:dyDescent="0.25"/>
    <row r="168" s="97" customFormat="1" x14ac:dyDescent="0.25"/>
    <row r="169" s="97" customFormat="1" x14ac:dyDescent="0.25"/>
    <row r="170" s="97" customFormat="1" x14ac:dyDescent="0.25"/>
    <row r="171" s="97" customFormat="1" x14ac:dyDescent="0.25"/>
    <row r="172" s="97" customFormat="1" x14ac:dyDescent="0.25"/>
    <row r="173" s="97" customFormat="1" x14ac:dyDescent="0.25"/>
    <row r="174" s="97" customFormat="1" x14ac:dyDescent="0.25"/>
    <row r="175" s="97" customFormat="1" x14ac:dyDescent="0.25"/>
    <row r="176" s="97" customFormat="1" x14ac:dyDescent="0.25"/>
    <row r="177" s="97" customFormat="1" x14ac:dyDescent="0.25"/>
    <row r="178" s="97" customFormat="1" x14ac:dyDescent="0.25"/>
    <row r="179" s="97" customFormat="1" x14ac:dyDescent="0.25"/>
    <row r="180" s="97" customFormat="1" x14ac:dyDescent="0.25"/>
    <row r="181" s="97" customFormat="1" x14ac:dyDescent="0.25"/>
    <row r="182" s="97" customFormat="1" x14ac:dyDescent="0.25"/>
    <row r="183" s="97" customFormat="1" x14ac:dyDescent="0.25"/>
    <row r="184" s="97" customFormat="1" x14ac:dyDescent="0.25"/>
    <row r="185" s="97" customFormat="1" x14ac:dyDescent="0.25"/>
    <row r="186" s="97" customFormat="1" x14ac:dyDescent="0.25"/>
    <row r="187" s="97" customFormat="1" x14ac:dyDescent="0.25"/>
    <row r="188" s="97" customFormat="1" x14ac:dyDescent="0.25"/>
    <row r="189" s="97" customFormat="1" x14ac:dyDescent="0.25"/>
    <row r="190" s="97" customFormat="1" x14ac:dyDescent="0.25"/>
    <row r="191" s="97" customFormat="1" x14ac:dyDescent="0.25"/>
    <row r="192" s="97" customFormat="1" x14ac:dyDescent="0.25"/>
    <row r="193" s="97" customFormat="1" x14ac:dyDescent="0.25"/>
    <row r="194" s="97" customFormat="1" x14ac:dyDescent="0.25"/>
    <row r="195" s="97" customFormat="1" x14ac:dyDescent="0.25"/>
    <row r="196" s="97" customFormat="1" x14ac:dyDescent="0.25"/>
    <row r="197" s="97" customFormat="1" x14ac:dyDescent="0.25"/>
    <row r="198" s="97" customFormat="1" x14ac:dyDescent="0.25"/>
    <row r="199" s="97" customFormat="1" x14ac:dyDescent="0.25"/>
    <row r="200" s="97" customFormat="1" x14ac:dyDescent="0.25"/>
    <row r="201" s="97" customFormat="1" x14ac:dyDescent="0.25"/>
    <row r="202" s="97" customFormat="1" x14ac:dyDescent="0.25"/>
    <row r="203" s="97" customFormat="1" x14ac:dyDescent="0.25"/>
    <row r="204" s="97" customFormat="1" x14ac:dyDescent="0.25"/>
    <row r="205" s="97" customFormat="1" x14ac:dyDescent="0.25"/>
    <row r="206" s="97" customFormat="1" x14ac:dyDescent="0.25"/>
    <row r="207" s="97" customFormat="1" x14ac:dyDescent="0.25"/>
    <row r="208" s="97" customFormat="1" x14ac:dyDescent="0.25"/>
    <row r="209" s="97" customFormat="1" x14ac:dyDescent="0.25"/>
    <row r="210" s="97" customFormat="1" x14ac:dyDescent="0.25"/>
    <row r="211" s="97" customFormat="1" x14ac:dyDescent="0.25"/>
    <row r="212" s="97" customFormat="1" x14ac:dyDescent="0.25"/>
    <row r="213" s="97" customFormat="1" x14ac:dyDescent="0.25"/>
    <row r="214" s="97" customFormat="1" x14ac:dyDescent="0.25"/>
    <row r="215" s="97" customFormat="1" x14ac:dyDescent="0.25"/>
    <row r="216" s="97" customFormat="1" x14ac:dyDescent="0.25"/>
    <row r="217" s="97" customFormat="1" x14ac:dyDescent="0.25"/>
    <row r="218" s="97" customFormat="1" x14ac:dyDescent="0.25"/>
    <row r="219" s="97" customFormat="1" x14ac:dyDescent="0.25"/>
    <row r="220" s="97" customFormat="1" x14ac:dyDescent="0.25"/>
    <row r="221" s="97" customFormat="1" x14ac:dyDescent="0.25"/>
    <row r="222" s="97" customFormat="1" x14ac:dyDescent="0.25"/>
    <row r="223" s="97" customFormat="1" x14ac:dyDescent="0.25"/>
    <row r="224" s="97" customFormat="1" x14ac:dyDescent="0.25"/>
    <row r="225" s="97" customFormat="1" x14ac:dyDescent="0.25"/>
    <row r="226" s="97" customFormat="1" x14ac:dyDescent="0.25"/>
    <row r="227" s="97" customFormat="1" x14ac:dyDescent="0.25"/>
    <row r="228" s="97" customFormat="1" x14ac:dyDescent="0.25"/>
    <row r="229" s="97" customFormat="1" x14ac:dyDescent="0.25"/>
    <row r="230" s="97" customFormat="1" x14ac:dyDescent="0.25"/>
    <row r="231" s="97" customFormat="1" x14ac:dyDescent="0.25"/>
    <row r="232" s="97" customFormat="1" x14ac:dyDescent="0.25"/>
    <row r="233" s="97" customFormat="1" x14ac:dyDescent="0.25"/>
    <row r="234" s="97" customFormat="1" x14ac:dyDescent="0.25"/>
    <row r="235" s="97" customFormat="1" x14ac:dyDescent="0.25"/>
    <row r="236" s="97" customFormat="1" x14ac:dyDescent="0.25"/>
    <row r="237" s="97" customFormat="1" x14ac:dyDescent="0.25"/>
    <row r="238" s="97" customFormat="1" x14ac:dyDescent="0.25"/>
    <row r="239" s="97" customFormat="1" x14ac:dyDescent="0.25"/>
    <row r="240" s="97" customFormat="1" x14ac:dyDescent="0.25"/>
    <row r="241" s="97" customFormat="1" x14ac:dyDescent="0.25"/>
    <row r="242" s="97" customFormat="1" x14ac:dyDescent="0.25"/>
    <row r="243" s="97" customFormat="1" x14ac:dyDescent="0.25"/>
    <row r="244" s="97" customFormat="1" x14ac:dyDescent="0.25"/>
    <row r="245" s="97" customFormat="1" x14ac:dyDescent="0.25"/>
    <row r="246" s="97" customFormat="1" x14ac:dyDescent="0.25"/>
    <row r="247" s="97" customFormat="1" x14ac:dyDescent="0.25"/>
    <row r="248" s="97" customFormat="1" x14ac:dyDescent="0.25"/>
    <row r="249" s="97" customFormat="1" x14ac:dyDescent="0.25"/>
    <row r="250" s="97" customFormat="1" x14ac:dyDescent="0.25"/>
    <row r="251" s="97" customFormat="1" x14ac:dyDescent="0.25"/>
    <row r="252" s="97" customFormat="1" x14ac:dyDescent="0.25"/>
    <row r="253" s="97" customFormat="1" x14ac:dyDescent="0.25"/>
    <row r="254" s="97" customFormat="1" x14ac:dyDescent="0.25"/>
    <row r="255" s="97" customFormat="1" x14ac:dyDescent="0.25"/>
    <row r="256" s="97" customFormat="1" x14ac:dyDescent="0.25"/>
    <row r="257" s="97" customFormat="1" x14ac:dyDescent="0.25"/>
    <row r="258" s="97" customFormat="1" x14ac:dyDescent="0.25"/>
    <row r="259" s="97" customFormat="1" x14ac:dyDescent="0.25"/>
    <row r="260" s="97" customFormat="1" x14ac:dyDescent="0.25"/>
    <row r="261" s="97" customFormat="1" x14ac:dyDescent="0.25"/>
    <row r="262" s="97" customFormat="1" x14ac:dyDescent="0.25"/>
    <row r="263" s="97" customFormat="1" x14ac:dyDescent="0.25"/>
    <row r="264" s="97" customFormat="1" x14ac:dyDescent="0.25"/>
    <row r="265" s="97" customFormat="1" x14ac:dyDescent="0.25"/>
    <row r="266" s="97" customFormat="1" x14ac:dyDescent="0.25"/>
    <row r="267" s="97" customFormat="1" x14ac:dyDescent="0.25"/>
    <row r="268" s="97" customFormat="1" x14ac:dyDescent="0.25"/>
    <row r="269" s="97" customFormat="1" x14ac:dyDescent="0.25"/>
    <row r="270" s="97" customFormat="1" x14ac:dyDescent="0.25"/>
    <row r="271" s="97" customFormat="1" x14ac:dyDescent="0.25"/>
    <row r="272" s="97" customFormat="1" x14ac:dyDescent="0.25"/>
    <row r="273" s="97" customFormat="1" x14ac:dyDescent="0.25"/>
    <row r="274" s="97" customFormat="1" x14ac:dyDescent="0.25"/>
    <row r="275" s="97" customFormat="1" x14ac:dyDescent="0.25"/>
    <row r="276" s="97" customFormat="1" x14ac:dyDescent="0.25"/>
    <row r="277" s="97" customFormat="1" x14ac:dyDescent="0.25"/>
    <row r="278" s="97" customFormat="1" x14ac:dyDescent="0.25"/>
    <row r="279" s="97" customFormat="1" x14ac:dyDescent="0.25"/>
    <row r="280" s="97" customFormat="1" x14ac:dyDescent="0.25"/>
    <row r="281" s="97" customFormat="1" x14ac:dyDescent="0.25"/>
    <row r="282" s="97" customFormat="1" x14ac:dyDescent="0.25"/>
    <row r="283" s="97" customFormat="1" x14ac:dyDescent="0.25"/>
    <row r="284" s="97" customFormat="1" x14ac:dyDescent="0.25"/>
    <row r="285" s="97" customFormat="1" x14ac:dyDescent="0.25"/>
    <row r="286" s="97" customFormat="1" x14ac:dyDescent="0.25"/>
    <row r="287" s="97" customFormat="1" x14ac:dyDescent="0.25"/>
    <row r="288" s="97" customFormat="1" x14ac:dyDescent="0.25"/>
    <row r="289" s="97" customFormat="1" x14ac:dyDescent="0.25"/>
    <row r="290" s="97" customFormat="1" x14ac:dyDescent="0.25"/>
    <row r="291" s="97" customFormat="1" x14ac:dyDescent="0.25"/>
    <row r="292" s="97" customFormat="1" x14ac:dyDescent="0.25"/>
    <row r="293" s="97" customFormat="1" x14ac:dyDescent="0.25"/>
    <row r="294" s="97" customFormat="1" x14ac:dyDescent="0.25"/>
    <row r="295" s="97" customFormat="1" x14ac:dyDescent="0.25"/>
    <row r="296" s="97" customFormat="1" x14ac:dyDescent="0.25"/>
    <row r="297" s="97" customFormat="1" x14ac:dyDescent="0.25"/>
    <row r="298" s="97" customFormat="1" x14ac:dyDescent="0.25"/>
    <row r="299" s="97" customFormat="1" x14ac:dyDescent="0.25"/>
    <row r="300" s="97" customFormat="1" x14ac:dyDescent="0.25"/>
    <row r="301" s="97" customFormat="1" x14ac:dyDescent="0.25"/>
    <row r="302" s="97" customFormat="1" x14ac:dyDescent="0.25"/>
    <row r="303" s="97" customFormat="1" x14ac:dyDescent="0.25"/>
    <row r="304" s="97" customFormat="1" x14ac:dyDescent="0.25"/>
    <row r="305" s="97" customFormat="1" x14ac:dyDescent="0.25"/>
    <row r="306" s="97" customFormat="1" x14ac:dyDescent="0.25"/>
    <row r="307" s="97" customFormat="1" x14ac:dyDescent="0.25"/>
    <row r="308" s="97" customFormat="1" x14ac:dyDescent="0.25"/>
    <row r="309" s="97" customFormat="1" x14ac:dyDescent="0.25"/>
    <row r="310" s="97" customFormat="1" x14ac:dyDescent="0.25"/>
    <row r="311" s="97" customFormat="1" x14ac:dyDescent="0.25"/>
    <row r="312" s="97" customFormat="1" x14ac:dyDescent="0.25"/>
    <row r="313" s="97" customFormat="1" x14ac:dyDescent="0.25"/>
    <row r="314" s="97" customFormat="1" x14ac:dyDescent="0.25"/>
    <row r="315" s="97" customFormat="1" x14ac:dyDescent="0.25"/>
    <row r="316" s="97" customFormat="1" x14ac:dyDescent="0.25"/>
    <row r="317" s="97" customFormat="1" x14ac:dyDescent="0.25"/>
    <row r="318" s="97" customFormat="1" x14ac:dyDescent="0.25"/>
    <row r="319" s="97" customFormat="1" x14ac:dyDescent="0.25"/>
    <row r="320" s="97" customFormat="1" x14ac:dyDescent="0.25"/>
    <row r="321" s="97" customFormat="1" x14ac:dyDescent="0.25"/>
    <row r="322" s="97" customFormat="1" x14ac:dyDescent="0.25"/>
    <row r="323" s="97" customFormat="1" x14ac:dyDescent="0.25"/>
    <row r="324" s="97" customFormat="1" x14ac:dyDescent="0.25"/>
    <row r="325" s="97" customFormat="1" x14ac:dyDescent="0.25"/>
    <row r="326" s="97" customFormat="1" x14ac:dyDescent="0.25"/>
    <row r="327" s="97" customFormat="1" x14ac:dyDescent="0.25"/>
    <row r="328" s="97" customFormat="1" x14ac:dyDescent="0.25"/>
    <row r="329" s="97" customFormat="1" x14ac:dyDescent="0.25"/>
    <row r="330" s="97" customFormat="1" x14ac:dyDescent="0.25"/>
    <row r="331" s="97" customFormat="1" x14ac:dyDescent="0.25"/>
    <row r="332" s="97" customFormat="1" x14ac:dyDescent="0.25"/>
    <row r="333" s="97" customFormat="1" x14ac:dyDescent="0.25"/>
    <row r="334" s="97" customFormat="1" x14ac:dyDescent="0.25"/>
    <row r="335" s="97" customFormat="1" x14ac:dyDescent="0.25"/>
    <row r="336" s="97" customFormat="1" x14ac:dyDescent="0.25"/>
    <row r="337" s="97" customFormat="1" x14ac:dyDescent="0.25"/>
    <row r="338" s="97" customFormat="1" x14ac:dyDescent="0.25"/>
    <row r="339" s="97" customFormat="1" x14ac:dyDescent="0.25"/>
    <row r="340" s="97" customFormat="1" x14ac:dyDescent="0.25"/>
    <row r="341" s="97" customFormat="1" x14ac:dyDescent="0.25"/>
    <row r="342" s="97" customFormat="1" x14ac:dyDescent="0.25"/>
    <row r="343" s="97" customFormat="1" x14ac:dyDescent="0.25"/>
    <row r="344" s="97" customFormat="1" x14ac:dyDescent="0.25"/>
    <row r="345" s="97" customFormat="1" x14ac:dyDescent="0.25"/>
    <row r="346" s="97" customFormat="1" x14ac:dyDescent="0.25"/>
    <row r="347" s="97" customFormat="1" x14ac:dyDescent="0.25"/>
    <row r="348" s="97" customFormat="1" x14ac:dyDescent="0.25"/>
    <row r="349" s="97" customFormat="1" x14ac:dyDescent="0.25"/>
    <row r="350" s="97" customFormat="1" x14ac:dyDescent="0.25"/>
    <row r="351" s="97" customFormat="1" x14ac:dyDescent="0.25"/>
    <row r="352" s="97" customFormat="1" x14ac:dyDescent="0.25"/>
    <row r="353" s="97" customFormat="1" x14ac:dyDescent="0.25"/>
    <row r="354" s="97" customFormat="1" x14ac:dyDescent="0.25"/>
    <row r="355" s="97" customFormat="1" x14ac:dyDescent="0.25"/>
    <row r="356" s="97" customFormat="1" x14ac:dyDescent="0.25"/>
    <row r="357" s="97" customFormat="1" x14ac:dyDescent="0.25"/>
    <row r="358" s="97" customFormat="1" x14ac:dyDescent="0.25"/>
    <row r="359" s="97" customFormat="1" x14ac:dyDescent="0.25"/>
    <row r="360" s="97" customFormat="1" x14ac:dyDescent="0.25"/>
    <row r="361" s="97" customFormat="1" x14ac:dyDescent="0.25"/>
    <row r="362" s="97" customFormat="1" x14ac:dyDescent="0.25"/>
    <row r="363" s="97" customFormat="1" x14ac:dyDescent="0.25"/>
    <row r="364" s="97" customFormat="1" x14ac:dyDescent="0.25"/>
    <row r="365" s="97" customFormat="1" x14ac:dyDescent="0.25"/>
    <row r="366" s="97" customFormat="1" x14ac:dyDescent="0.25"/>
    <row r="367" s="97" customFormat="1" x14ac:dyDescent="0.25"/>
    <row r="368" s="97" customFormat="1" x14ac:dyDescent="0.25"/>
    <row r="369" s="97" customFormat="1" x14ac:dyDescent="0.25"/>
    <row r="370" s="97" customFormat="1" x14ac:dyDescent="0.25"/>
    <row r="371" s="97" customFormat="1" x14ac:dyDescent="0.25"/>
    <row r="372" s="97" customFormat="1" x14ac:dyDescent="0.25"/>
    <row r="373" s="97" customFormat="1" x14ac:dyDescent="0.25"/>
    <row r="374" s="97" customFormat="1" x14ac:dyDescent="0.25"/>
    <row r="375" s="97" customFormat="1" x14ac:dyDescent="0.25"/>
    <row r="376" s="97" customFormat="1" x14ac:dyDescent="0.25"/>
    <row r="377" s="97" customFormat="1" x14ac:dyDescent="0.25"/>
    <row r="378" s="97" customFormat="1" x14ac:dyDescent="0.25"/>
    <row r="379" s="97" customFormat="1" x14ac:dyDescent="0.25"/>
    <row r="380" s="97" customFormat="1" x14ac:dyDescent="0.25"/>
    <row r="381" s="97" customFormat="1" x14ac:dyDescent="0.25"/>
    <row r="382" s="97" customFormat="1" x14ac:dyDescent="0.25"/>
    <row r="383" s="97" customFormat="1" x14ac:dyDescent="0.25"/>
    <row r="384" s="97" customFormat="1" x14ac:dyDescent="0.25"/>
    <row r="385" s="97" customFormat="1" x14ac:dyDescent="0.25"/>
    <row r="386" s="97" customFormat="1" x14ac:dyDescent="0.25"/>
    <row r="387" s="97" customFormat="1" x14ac:dyDescent="0.25"/>
    <row r="388" s="97" customFormat="1" x14ac:dyDescent="0.25"/>
    <row r="389" s="97" customFormat="1" x14ac:dyDescent="0.25"/>
    <row r="390" s="97" customFormat="1" x14ac:dyDescent="0.25"/>
    <row r="391" s="97" customFormat="1" x14ac:dyDescent="0.25"/>
    <row r="392" s="97" customFormat="1" x14ac:dyDescent="0.25"/>
    <row r="393" s="97" customFormat="1" x14ac:dyDescent="0.25"/>
    <row r="394" s="97" customFormat="1" x14ac:dyDescent="0.25"/>
    <row r="395" s="97" customFormat="1" x14ac:dyDescent="0.25"/>
    <row r="396" s="97" customFormat="1" x14ac:dyDescent="0.25"/>
    <row r="397" s="97" customFormat="1" x14ac:dyDescent="0.25"/>
    <row r="398" s="97" customFormat="1" x14ac:dyDescent="0.25"/>
    <row r="399" s="97" customFormat="1" x14ac:dyDescent="0.25"/>
    <row r="400" s="97" customFormat="1" x14ac:dyDescent="0.25"/>
    <row r="401" s="97" customFormat="1" x14ac:dyDescent="0.25"/>
    <row r="402" s="97" customFormat="1" x14ac:dyDescent="0.25"/>
    <row r="403" s="97" customFormat="1" x14ac:dyDescent="0.25"/>
    <row r="404" s="97" customFormat="1" x14ac:dyDescent="0.25"/>
    <row r="405" s="97" customFormat="1" x14ac:dyDescent="0.25"/>
    <row r="406" s="97" customFormat="1" x14ac:dyDescent="0.25"/>
    <row r="407" s="97" customFormat="1" x14ac:dyDescent="0.25"/>
    <row r="408" s="97" customFormat="1" x14ac:dyDescent="0.25"/>
    <row r="409" s="97" customFormat="1" x14ac:dyDescent="0.25"/>
    <row r="410" s="97" customFormat="1" x14ac:dyDescent="0.25"/>
    <row r="411" s="97" customFormat="1" x14ac:dyDescent="0.25"/>
    <row r="412" s="97" customFormat="1" x14ac:dyDescent="0.25"/>
    <row r="413" s="97" customFormat="1" x14ac:dyDescent="0.25"/>
    <row r="414" s="97" customFormat="1" x14ac:dyDescent="0.25"/>
    <row r="415" s="97" customFormat="1" x14ac:dyDescent="0.25"/>
    <row r="416" s="97" customFormat="1" x14ac:dyDescent="0.25"/>
    <row r="417" s="97" customFormat="1" x14ac:dyDescent="0.25"/>
    <row r="418" s="97" customFormat="1" x14ac:dyDescent="0.25"/>
    <row r="419" s="97" customFormat="1" x14ac:dyDescent="0.25"/>
    <row r="420" s="97" customFormat="1" x14ac:dyDescent="0.25"/>
    <row r="421" s="97" customFormat="1" x14ac:dyDescent="0.25"/>
    <row r="422" s="97" customFormat="1" x14ac:dyDescent="0.25"/>
    <row r="423" s="97" customFormat="1" x14ac:dyDescent="0.25"/>
    <row r="424" s="97" customFormat="1" x14ac:dyDescent="0.25"/>
    <row r="425" s="97" customFormat="1" x14ac:dyDescent="0.25"/>
    <row r="426" s="97" customFormat="1" x14ac:dyDescent="0.25"/>
    <row r="427" s="97" customFormat="1" x14ac:dyDescent="0.25"/>
    <row r="428" s="97" customFormat="1" x14ac:dyDescent="0.25"/>
    <row r="429" s="97" customFormat="1" x14ac:dyDescent="0.25"/>
    <row r="430" s="97" customFormat="1" x14ac:dyDescent="0.25"/>
    <row r="431" s="97" customFormat="1" x14ac:dyDescent="0.25"/>
    <row r="432" s="97" customFormat="1" x14ac:dyDescent="0.25"/>
    <row r="433" s="97" customFormat="1" x14ac:dyDescent="0.25"/>
    <row r="434" s="97" customFormat="1" x14ac:dyDescent="0.25"/>
    <row r="435" s="97" customFormat="1" x14ac:dyDescent="0.25"/>
    <row r="436" s="97" customFormat="1" x14ac:dyDescent="0.25"/>
    <row r="437" s="97" customFormat="1" x14ac:dyDescent="0.25"/>
    <row r="438" s="97" customFormat="1" x14ac:dyDescent="0.25"/>
    <row r="439" s="97" customFormat="1" x14ac:dyDescent="0.25"/>
    <row r="440" s="97" customFormat="1" x14ac:dyDescent="0.25"/>
    <row r="441" s="97" customFormat="1" x14ac:dyDescent="0.25"/>
    <row r="442" s="97" customFormat="1" x14ac:dyDescent="0.25"/>
    <row r="443" s="97" customFormat="1" x14ac:dyDescent="0.25"/>
    <row r="444" s="97" customFormat="1" x14ac:dyDescent="0.25"/>
    <row r="445" s="97" customFormat="1" x14ac:dyDescent="0.25"/>
    <row r="446" s="97" customFormat="1" x14ac:dyDescent="0.25"/>
    <row r="447" s="97" customFormat="1" x14ac:dyDescent="0.25"/>
    <row r="448" s="97" customFormat="1" x14ac:dyDescent="0.25"/>
    <row r="449" s="97" customFormat="1" x14ac:dyDescent="0.25"/>
    <row r="450" s="97" customFormat="1" x14ac:dyDescent="0.25"/>
    <row r="451" s="97" customFormat="1" x14ac:dyDescent="0.25"/>
    <row r="452" s="97" customFormat="1" x14ac:dyDescent="0.25"/>
    <row r="453" s="97" customFormat="1" x14ac:dyDescent="0.25"/>
    <row r="454" s="97" customFormat="1" x14ac:dyDescent="0.25"/>
    <row r="455" s="97" customFormat="1" x14ac:dyDescent="0.25"/>
    <row r="456" s="97" customFormat="1" x14ac:dyDescent="0.25"/>
    <row r="457" s="97" customFormat="1" x14ac:dyDescent="0.25"/>
    <row r="458" s="97" customFormat="1" x14ac:dyDescent="0.25"/>
    <row r="459" s="97" customFormat="1" x14ac:dyDescent="0.25"/>
    <row r="460" s="97" customFormat="1" x14ac:dyDescent="0.25"/>
    <row r="461" s="97" customFormat="1" x14ac:dyDescent="0.25"/>
    <row r="462" s="97" customFormat="1" x14ac:dyDescent="0.25"/>
    <row r="463" s="97" customFormat="1" x14ac:dyDescent="0.25"/>
    <row r="464" s="97" customFormat="1" x14ac:dyDescent="0.25"/>
    <row r="465" s="97" customFormat="1" x14ac:dyDescent="0.25"/>
    <row r="466" s="97" customFormat="1" x14ac:dyDescent="0.25"/>
    <row r="467" s="97" customFormat="1" x14ac:dyDescent="0.25"/>
    <row r="468" s="97" customFormat="1" x14ac:dyDescent="0.25"/>
    <row r="469" s="97" customFormat="1" x14ac:dyDescent="0.25"/>
    <row r="470" s="97" customFormat="1" x14ac:dyDescent="0.25"/>
    <row r="471" s="97" customFormat="1" x14ac:dyDescent="0.25"/>
    <row r="472" s="97" customFormat="1" x14ac:dyDescent="0.25"/>
    <row r="473" s="97" customFormat="1" x14ac:dyDescent="0.25"/>
    <row r="474" s="97" customFormat="1" x14ac:dyDescent="0.25"/>
    <row r="475" s="97" customFormat="1" x14ac:dyDescent="0.25"/>
    <row r="476" s="97" customFormat="1" x14ac:dyDescent="0.25"/>
    <row r="477" s="97" customFormat="1" x14ac:dyDescent="0.25"/>
    <row r="478" s="97" customFormat="1" x14ac:dyDescent="0.25"/>
    <row r="479" s="97" customFormat="1" x14ac:dyDescent="0.25"/>
    <row r="480" s="97" customFormat="1" x14ac:dyDescent="0.25"/>
    <row r="481" s="97" customFormat="1" x14ac:dyDescent="0.25"/>
    <row r="482" s="97" customFormat="1" x14ac:dyDescent="0.25"/>
    <row r="483" s="97" customFormat="1" x14ac:dyDescent="0.25"/>
    <row r="484" s="97" customFormat="1" x14ac:dyDescent="0.25"/>
    <row r="485" s="97" customFormat="1" x14ac:dyDescent="0.25"/>
    <row r="486" s="97" customFormat="1" x14ac:dyDescent="0.25"/>
    <row r="487" s="97" customFormat="1" x14ac:dyDescent="0.25"/>
    <row r="488" s="97" customFormat="1" x14ac:dyDescent="0.25"/>
    <row r="489" s="97" customFormat="1" x14ac:dyDescent="0.25"/>
    <row r="490" s="97" customFormat="1" x14ac:dyDescent="0.25"/>
    <row r="491" s="97" customFormat="1" x14ac:dyDescent="0.25"/>
    <row r="492" s="97" customFormat="1" x14ac:dyDescent="0.25"/>
    <row r="493" s="97" customFormat="1" x14ac:dyDescent="0.25"/>
    <row r="494" s="97" customFormat="1" x14ac:dyDescent="0.25"/>
    <row r="495" s="97" customFormat="1" x14ac:dyDescent="0.25"/>
    <row r="496" s="97" customFormat="1" x14ac:dyDescent="0.25"/>
    <row r="497" s="97" customFormat="1" x14ac:dyDescent="0.25"/>
    <row r="498" s="97" customFormat="1" x14ac:dyDescent="0.25"/>
    <row r="499" s="97" customFormat="1" x14ac:dyDescent="0.25"/>
    <row r="500" s="97" customFormat="1" x14ac:dyDescent="0.25"/>
    <row r="501" s="97" customFormat="1" x14ac:dyDescent="0.25"/>
    <row r="502" s="97" customFormat="1" x14ac:dyDescent="0.25"/>
    <row r="503" s="97" customFormat="1" x14ac:dyDescent="0.25"/>
    <row r="504" s="97" customFormat="1" x14ac:dyDescent="0.25"/>
    <row r="505" s="97" customFormat="1" x14ac:dyDescent="0.25"/>
    <row r="506" s="97" customFormat="1" x14ac:dyDescent="0.25"/>
    <row r="507" s="97" customFormat="1" x14ac:dyDescent="0.25"/>
    <row r="508" s="97" customFormat="1" x14ac:dyDescent="0.25"/>
    <row r="509" s="97" customFormat="1" x14ac:dyDescent="0.25"/>
    <row r="510" s="97" customFormat="1" x14ac:dyDescent="0.25"/>
    <row r="511" s="97" customFormat="1" x14ac:dyDescent="0.25"/>
    <row r="512" s="97" customFormat="1" x14ac:dyDescent="0.25"/>
    <row r="513" s="97" customFormat="1" x14ac:dyDescent="0.25"/>
    <row r="514" s="97" customFormat="1" x14ac:dyDescent="0.25"/>
    <row r="515" s="97" customFormat="1" x14ac:dyDescent="0.25"/>
    <row r="516" s="97" customFormat="1" x14ac:dyDescent="0.25"/>
    <row r="517" s="97" customFormat="1" x14ac:dyDescent="0.25"/>
    <row r="518" s="97" customFormat="1" x14ac:dyDescent="0.25"/>
    <row r="519" s="97" customFormat="1" x14ac:dyDescent="0.25"/>
    <row r="520" s="97" customFormat="1" x14ac:dyDescent="0.25"/>
    <row r="521" s="97" customFormat="1" x14ac:dyDescent="0.25"/>
    <row r="522" s="97" customFormat="1" x14ac:dyDescent="0.25"/>
    <row r="523" s="97" customFormat="1" x14ac:dyDescent="0.25"/>
    <row r="524" s="97" customFormat="1" x14ac:dyDescent="0.25"/>
    <row r="525" s="97" customFormat="1" x14ac:dyDescent="0.25"/>
    <row r="526" s="97" customFormat="1" x14ac:dyDescent="0.25"/>
    <row r="527" s="97" customFormat="1" x14ac:dyDescent="0.25"/>
    <row r="528" s="97" customFormat="1" x14ac:dyDescent="0.25"/>
    <row r="529" s="97" customFormat="1" x14ac:dyDescent="0.25"/>
    <row r="530" s="97" customFormat="1" x14ac:dyDescent="0.25"/>
    <row r="531" s="97" customFormat="1" x14ac:dyDescent="0.25"/>
    <row r="532" s="97" customFormat="1" x14ac:dyDescent="0.25"/>
    <row r="533" s="97" customFormat="1" x14ac:dyDescent="0.25"/>
    <row r="534" s="97" customFormat="1" x14ac:dyDescent="0.25"/>
    <row r="535" s="97" customFormat="1" x14ac:dyDescent="0.25"/>
    <row r="536" s="97" customFormat="1" x14ac:dyDescent="0.25"/>
    <row r="537" s="97" customFormat="1" x14ac:dyDescent="0.25"/>
    <row r="538" s="97" customFormat="1" x14ac:dyDescent="0.25"/>
    <row r="539" s="97" customFormat="1" x14ac:dyDescent="0.25"/>
    <row r="540" s="97" customFormat="1" x14ac:dyDescent="0.25"/>
    <row r="541" s="97" customFormat="1" x14ac:dyDescent="0.25"/>
    <row r="542" s="97" customFormat="1" x14ac:dyDescent="0.25"/>
    <row r="543" s="97" customFormat="1" x14ac:dyDescent="0.25"/>
    <row r="544" s="97" customFormat="1" x14ac:dyDescent="0.25"/>
    <row r="545" s="97" customFormat="1" x14ac:dyDescent="0.25"/>
    <row r="546" s="97" customFormat="1" x14ac:dyDescent="0.25"/>
    <row r="547" s="97" customFormat="1" x14ac:dyDescent="0.25"/>
    <row r="548" s="97" customFormat="1" x14ac:dyDescent="0.25"/>
    <row r="549" s="97" customFormat="1" x14ac:dyDescent="0.25"/>
    <row r="550" s="97" customFormat="1" x14ac:dyDescent="0.25"/>
    <row r="551" s="97" customFormat="1" x14ac:dyDescent="0.25"/>
    <row r="552" s="97" customFormat="1" x14ac:dyDescent="0.25"/>
    <row r="553" s="97" customFormat="1" x14ac:dyDescent="0.25"/>
    <row r="554" s="97" customFormat="1" x14ac:dyDescent="0.25"/>
    <row r="555" s="97" customFormat="1" x14ac:dyDescent="0.25"/>
    <row r="556" s="97" customFormat="1" x14ac:dyDescent="0.25"/>
    <row r="557" s="97" customFormat="1" x14ac:dyDescent="0.25"/>
    <row r="558" s="97" customFormat="1" x14ac:dyDescent="0.25"/>
    <row r="559" s="97" customFormat="1" x14ac:dyDescent="0.25"/>
    <row r="560" s="97" customFormat="1" x14ac:dyDescent="0.25"/>
    <row r="561" s="97" customFormat="1" x14ac:dyDescent="0.25"/>
    <row r="562" s="97" customFormat="1" x14ac:dyDescent="0.25"/>
    <row r="563" s="97" customFormat="1" x14ac:dyDescent="0.25"/>
    <row r="564" s="97" customFormat="1" x14ac:dyDescent="0.25"/>
    <row r="565" s="97" customFormat="1" x14ac:dyDescent="0.25"/>
    <row r="566" s="97" customFormat="1" x14ac:dyDescent="0.25"/>
    <row r="567" s="97" customFormat="1" x14ac:dyDescent="0.25"/>
    <row r="568" s="97" customFormat="1" x14ac:dyDescent="0.25"/>
    <row r="569" s="97" customFormat="1" x14ac:dyDescent="0.25"/>
    <row r="570" s="97" customFormat="1" x14ac:dyDescent="0.25"/>
    <row r="571" s="97" customFormat="1" x14ac:dyDescent="0.25"/>
    <row r="572" s="97" customFormat="1" x14ac:dyDescent="0.25"/>
    <row r="573" s="97" customFormat="1" x14ac:dyDescent="0.25"/>
    <row r="574" s="97" customFormat="1" x14ac:dyDescent="0.25"/>
    <row r="575" s="97" customFormat="1" x14ac:dyDescent="0.25"/>
    <row r="576" s="97" customFormat="1" x14ac:dyDescent="0.25"/>
    <row r="577" s="97" customFormat="1" x14ac:dyDescent="0.25"/>
    <row r="578" s="97" customFormat="1" x14ac:dyDescent="0.25"/>
    <row r="579" s="97" customFormat="1" x14ac:dyDescent="0.25"/>
    <row r="580" s="97" customFormat="1" x14ac:dyDescent="0.25"/>
    <row r="581" s="97" customFormat="1" x14ac:dyDescent="0.25"/>
    <row r="582" s="97" customFormat="1" x14ac:dyDescent="0.25"/>
    <row r="583" s="97" customFormat="1" x14ac:dyDescent="0.25"/>
    <row r="584" s="97" customFormat="1" x14ac:dyDescent="0.25"/>
    <row r="585" s="97" customFormat="1" x14ac:dyDescent="0.25"/>
    <row r="586" s="97" customFormat="1" x14ac:dyDescent="0.25"/>
    <row r="587" s="97" customFormat="1" x14ac:dyDescent="0.25"/>
    <row r="588" s="97" customFormat="1" x14ac:dyDescent="0.25"/>
    <row r="589" s="97" customFormat="1" x14ac:dyDescent="0.25"/>
    <row r="590" s="97" customFormat="1" x14ac:dyDescent="0.25"/>
    <row r="591" s="97" customFormat="1" x14ac:dyDescent="0.25"/>
    <row r="592" s="97" customFormat="1" x14ac:dyDescent="0.25"/>
    <row r="593" s="97" customFormat="1" x14ac:dyDescent="0.25"/>
    <row r="594" s="97" customFormat="1" x14ac:dyDescent="0.25"/>
    <row r="595" s="97" customFormat="1" x14ac:dyDescent="0.25"/>
    <row r="596" s="97" customFormat="1" x14ac:dyDescent="0.25"/>
    <row r="597" s="97" customFormat="1" x14ac:dyDescent="0.25"/>
    <row r="598" s="97" customFormat="1" x14ac:dyDescent="0.25"/>
    <row r="599" s="97" customFormat="1" x14ac:dyDescent="0.25"/>
    <row r="600" s="97" customFormat="1" x14ac:dyDescent="0.25"/>
    <row r="601" s="97" customFormat="1" x14ac:dyDescent="0.25"/>
    <row r="602" s="97" customFormat="1" x14ac:dyDescent="0.25"/>
    <row r="603" s="97" customFormat="1" x14ac:dyDescent="0.25"/>
    <row r="604" s="97" customFormat="1" x14ac:dyDescent="0.25"/>
    <row r="605" s="97" customFormat="1" x14ac:dyDescent="0.25"/>
    <row r="606" s="97" customFormat="1" x14ac:dyDescent="0.25"/>
    <row r="607" s="97" customFormat="1" x14ac:dyDescent="0.25"/>
    <row r="608" s="97" customFormat="1" x14ac:dyDescent="0.25"/>
    <row r="609" s="97" customFormat="1" x14ac:dyDescent="0.25"/>
    <row r="610" s="97" customFormat="1" x14ac:dyDescent="0.25"/>
    <row r="611" s="97" customFormat="1" x14ac:dyDescent="0.25"/>
    <row r="612" s="97" customFormat="1" x14ac:dyDescent="0.25"/>
    <row r="613" s="97" customFormat="1" x14ac:dyDescent="0.25"/>
    <row r="614" s="97" customFormat="1" x14ac:dyDescent="0.25"/>
    <row r="615" s="97" customFormat="1" x14ac:dyDescent="0.25"/>
    <row r="616" s="97" customFormat="1" x14ac:dyDescent="0.25"/>
    <row r="617" s="97" customFormat="1" x14ac:dyDescent="0.25"/>
    <row r="618" s="97" customFormat="1" x14ac:dyDescent="0.25"/>
    <row r="619" s="97" customFormat="1" x14ac:dyDescent="0.25"/>
    <row r="620" s="97" customFormat="1" x14ac:dyDescent="0.25"/>
    <row r="621" s="97" customFormat="1" x14ac:dyDescent="0.25"/>
    <row r="622" s="97" customFormat="1" x14ac:dyDescent="0.25"/>
    <row r="623" s="97" customFormat="1" x14ac:dyDescent="0.25"/>
    <row r="624" s="97" customFormat="1" x14ac:dyDescent="0.25"/>
    <row r="625" s="97" customFormat="1" x14ac:dyDescent="0.25"/>
    <row r="626" s="97" customFormat="1" x14ac:dyDescent="0.25"/>
    <row r="627" s="97" customFormat="1" x14ac:dyDescent="0.25"/>
    <row r="628" s="97" customFormat="1" x14ac:dyDescent="0.25"/>
    <row r="629" s="97" customFormat="1" x14ac:dyDescent="0.25"/>
    <row r="630" s="97" customFormat="1" x14ac:dyDescent="0.25"/>
    <row r="631" s="97" customFormat="1" x14ac:dyDescent="0.25"/>
    <row r="632" s="97" customFormat="1" x14ac:dyDescent="0.25"/>
    <row r="633" s="97" customFormat="1" x14ac:dyDescent="0.25"/>
    <row r="634" s="97" customFormat="1" x14ac:dyDescent="0.25"/>
    <row r="635" s="97" customFormat="1" x14ac:dyDescent="0.25"/>
    <row r="636" s="97" customFormat="1" x14ac:dyDescent="0.25"/>
    <row r="637" s="97" customFormat="1" x14ac:dyDescent="0.25"/>
    <row r="638" s="97" customFormat="1" x14ac:dyDescent="0.25"/>
    <row r="639" s="97" customFormat="1" x14ac:dyDescent="0.25"/>
    <row r="640" s="97" customFormat="1" x14ac:dyDescent="0.25"/>
    <row r="641" s="97" customFormat="1" x14ac:dyDescent="0.25"/>
    <row r="642" s="97" customFormat="1" x14ac:dyDescent="0.25"/>
    <row r="643" s="97" customFormat="1" x14ac:dyDescent="0.25"/>
    <row r="644" s="97" customFormat="1" x14ac:dyDescent="0.25"/>
    <row r="645" s="97" customFormat="1" x14ac:dyDescent="0.25"/>
    <row r="646" s="97" customFormat="1" x14ac:dyDescent="0.25"/>
    <row r="647" s="97" customFormat="1" x14ac:dyDescent="0.25"/>
    <row r="648" s="97" customFormat="1" x14ac:dyDescent="0.25"/>
    <row r="649" s="97" customFormat="1" x14ac:dyDescent="0.25"/>
    <row r="650" s="97" customFormat="1" x14ac:dyDescent="0.25"/>
    <row r="651" s="97" customFormat="1" x14ac:dyDescent="0.25"/>
    <row r="652" s="97" customFormat="1" x14ac:dyDescent="0.25"/>
    <row r="653" s="97" customFormat="1" x14ac:dyDescent="0.25"/>
    <row r="654" s="97" customFormat="1" x14ac:dyDescent="0.25"/>
    <row r="655" s="97" customFormat="1" x14ac:dyDescent="0.25"/>
    <row r="656" s="97" customFormat="1" x14ac:dyDescent="0.25"/>
    <row r="657" s="97" customFormat="1" x14ac:dyDescent="0.25"/>
    <row r="658" s="97" customFormat="1" x14ac:dyDescent="0.25"/>
    <row r="659" s="97" customFormat="1" x14ac:dyDescent="0.25"/>
    <row r="660" s="97" customFormat="1" x14ac:dyDescent="0.25"/>
    <row r="661" s="97" customFormat="1" x14ac:dyDescent="0.25"/>
    <row r="662" s="97" customFormat="1" x14ac:dyDescent="0.25"/>
    <row r="663" s="97" customFormat="1" x14ac:dyDescent="0.25"/>
    <row r="664" s="97" customFormat="1" x14ac:dyDescent="0.25"/>
    <row r="665" s="97" customFormat="1" x14ac:dyDescent="0.25"/>
    <row r="666" s="97" customFormat="1" x14ac:dyDescent="0.25"/>
    <row r="667" s="97" customFormat="1" x14ac:dyDescent="0.25"/>
    <row r="668" s="97" customFormat="1" x14ac:dyDescent="0.25"/>
    <row r="669" s="97" customFormat="1" x14ac:dyDescent="0.25"/>
    <row r="670" s="97" customFormat="1" x14ac:dyDescent="0.25"/>
    <row r="671" s="97" customFormat="1" x14ac:dyDescent="0.25"/>
    <row r="672" s="97" customFormat="1" x14ac:dyDescent="0.25"/>
    <row r="673" s="97" customFormat="1" x14ac:dyDescent="0.25"/>
    <row r="674" s="97" customFormat="1" x14ac:dyDescent="0.25"/>
    <row r="675" s="97" customFormat="1" x14ac:dyDescent="0.25"/>
    <row r="676" s="97" customFormat="1" x14ac:dyDescent="0.25"/>
    <row r="677" s="97" customFormat="1" x14ac:dyDescent="0.25"/>
    <row r="678" s="97" customFormat="1" x14ac:dyDescent="0.25"/>
    <row r="679" s="97" customFormat="1" x14ac:dyDescent="0.25"/>
    <row r="680" s="97" customFormat="1" x14ac:dyDescent="0.25"/>
    <row r="681" s="97" customFormat="1" x14ac:dyDescent="0.25"/>
    <row r="682" s="97" customFormat="1" x14ac:dyDescent="0.25"/>
    <row r="683" s="97" customFormat="1" x14ac:dyDescent="0.25"/>
    <row r="684" s="97" customFormat="1" x14ac:dyDescent="0.25"/>
    <row r="685" s="97" customFormat="1" x14ac:dyDescent="0.25"/>
    <row r="686" s="97" customFormat="1" x14ac:dyDescent="0.25"/>
    <row r="687" s="97" customFormat="1" x14ac:dyDescent="0.25"/>
    <row r="688" s="97" customFormat="1" x14ac:dyDescent="0.25"/>
    <row r="689" s="97" customFormat="1" x14ac:dyDescent="0.25"/>
    <row r="690" s="97" customFormat="1" x14ac:dyDescent="0.25"/>
    <row r="691" s="97" customFormat="1" x14ac:dyDescent="0.25"/>
    <row r="692" s="97" customFormat="1" x14ac:dyDescent="0.25"/>
    <row r="693" s="97" customFormat="1" x14ac:dyDescent="0.25"/>
    <row r="694" s="97" customFormat="1" x14ac:dyDescent="0.25"/>
    <row r="695" s="97" customFormat="1" x14ac:dyDescent="0.25"/>
    <row r="696" s="97" customFormat="1" x14ac:dyDescent="0.25"/>
    <row r="697" s="97" customFormat="1" x14ac:dyDescent="0.25"/>
    <row r="698" s="97" customFormat="1" x14ac:dyDescent="0.25"/>
    <row r="699" s="97" customFormat="1" x14ac:dyDescent="0.25"/>
    <row r="700" s="97" customFormat="1" x14ac:dyDescent="0.25"/>
    <row r="701" s="97" customFormat="1" x14ac:dyDescent="0.25"/>
    <row r="702" s="97" customFormat="1" x14ac:dyDescent="0.25"/>
    <row r="703" s="97" customFormat="1" x14ac:dyDescent="0.25"/>
    <row r="704" s="97" customFormat="1" x14ac:dyDescent="0.25"/>
    <row r="705" s="97" customFormat="1" x14ac:dyDescent="0.25"/>
    <row r="706" s="97" customFormat="1" x14ac:dyDescent="0.25"/>
    <row r="707" s="97" customFormat="1" x14ac:dyDescent="0.25"/>
    <row r="708" s="97" customFormat="1" x14ac:dyDescent="0.25"/>
    <row r="709" s="97" customFormat="1" x14ac:dyDescent="0.25"/>
    <row r="710" s="97" customFormat="1" x14ac:dyDescent="0.25"/>
    <row r="711" s="97" customFormat="1" x14ac:dyDescent="0.25"/>
    <row r="712" s="97" customFormat="1" x14ac:dyDescent="0.25"/>
    <row r="713" s="97" customFormat="1" x14ac:dyDescent="0.25"/>
    <row r="714" s="97" customFormat="1" x14ac:dyDescent="0.25"/>
    <row r="715" s="97" customFormat="1" x14ac:dyDescent="0.25"/>
    <row r="716" s="97" customFormat="1" x14ac:dyDescent="0.25"/>
    <row r="717" s="97" customFormat="1" x14ac:dyDescent="0.25"/>
    <row r="718" s="97" customFormat="1" x14ac:dyDescent="0.25"/>
    <row r="719" s="97" customFormat="1" x14ac:dyDescent="0.25"/>
    <row r="720" s="97" customFormat="1" x14ac:dyDescent="0.25"/>
    <row r="721" s="97" customFormat="1" x14ac:dyDescent="0.25"/>
    <row r="722" s="97" customFormat="1" x14ac:dyDescent="0.25"/>
    <row r="723" s="97" customFormat="1" x14ac:dyDescent="0.25"/>
    <row r="724" s="97" customFormat="1" x14ac:dyDescent="0.25"/>
    <row r="725" s="97" customFormat="1" x14ac:dyDescent="0.25"/>
    <row r="726" s="97" customFormat="1" x14ac:dyDescent="0.25"/>
    <row r="727" s="97" customFormat="1" x14ac:dyDescent="0.25"/>
    <row r="728" s="97" customFormat="1" x14ac:dyDescent="0.25"/>
    <row r="729" s="97" customFormat="1" x14ac:dyDescent="0.25"/>
    <row r="730" s="97" customFormat="1" x14ac:dyDescent="0.25"/>
    <row r="731" s="97" customFormat="1" x14ac:dyDescent="0.25"/>
    <row r="732" s="97" customFormat="1" x14ac:dyDescent="0.25"/>
    <row r="733" s="97" customFormat="1" x14ac:dyDescent="0.25"/>
    <row r="734" s="97" customFormat="1" x14ac:dyDescent="0.25"/>
    <row r="735" s="97" customFormat="1" x14ac:dyDescent="0.25"/>
    <row r="736" s="97" customFormat="1" x14ac:dyDescent="0.25"/>
    <row r="737" s="97" customFormat="1" x14ac:dyDescent="0.25"/>
    <row r="738" s="97" customFormat="1" x14ac:dyDescent="0.25"/>
    <row r="739" s="97" customFormat="1" x14ac:dyDescent="0.25"/>
    <row r="740" s="97" customFormat="1" x14ac:dyDescent="0.25"/>
    <row r="741" s="97" customFormat="1" x14ac:dyDescent="0.25"/>
    <row r="742" s="97" customFormat="1" x14ac:dyDescent="0.25"/>
    <row r="743" s="97" customFormat="1" x14ac:dyDescent="0.25"/>
    <row r="744" s="97" customFormat="1" x14ac:dyDescent="0.25"/>
    <row r="745" s="97" customFormat="1" x14ac:dyDescent="0.25"/>
    <row r="746" s="97" customFormat="1" x14ac:dyDescent="0.25"/>
    <row r="747" s="97" customFormat="1" x14ac:dyDescent="0.25"/>
    <row r="748" s="97" customFormat="1" x14ac:dyDescent="0.25"/>
    <row r="749" s="97" customFormat="1" x14ac:dyDescent="0.25"/>
    <row r="750" s="97" customFormat="1" x14ac:dyDescent="0.25"/>
    <row r="751" s="97" customFormat="1" x14ac:dyDescent="0.25"/>
    <row r="752" s="97" customFormat="1" x14ac:dyDescent="0.25"/>
    <row r="753" s="97" customFormat="1" x14ac:dyDescent="0.25"/>
    <row r="754" s="97" customFormat="1" x14ac:dyDescent="0.25"/>
    <row r="755" s="97" customFormat="1" x14ac:dyDescent="0.25"/>
    <row r="756" s="97" customFormat="1" x14ac:dyDescent="0.25"/>
    <row r="757" s="97" customFormat="1" x14ac:dyDescent="0.25"/>
    <row r="758" s="97" customFormat="1" x14ac:dyDescent="0.25"/>
    <row r="759" s="97" customFormat="1" x14ac:dyDescent="0.25"/>
    <row r="760" s="97" customFormat="1" x14ac:dyDescent="0.25"/>
    <row r="761" s="97" customFormat="1" x14ac:dyDescent="0.25"/>
    <row r="762" s="97" customFormat="1" x14ac:dyDescent="0.25"/>
    <row r="763" s="97" customFormat="1" x14ac:dyDescent="0.25"/>
    <row r="764" s="97" customFormat="1" x14ac:dyDescent="0.25"/>
    <row r="765" s="97" customFormat="1" x14ac:dyDescent="0.25"/>
    <row r="766" s="97" customFormat="1" x14ac:dyDescent="0.25"/>
    <row r="767" s="97" customFormat="1" x14ac:dyDescent="0.25"/>
    <row r="768" s="97" customFormat="1" x14ac:dyDescent="0.25"/>
    <row r="769" s="97" customFormat="1" x14ac:dyDescent="0.25"/>
    <row r="770" s="97" customFormat="1" x14ac:dyDescent="0.25"/>
    <row r="771" s="97" customFormat="1" x14ac:dyDescent="0.25"/>
    <row r="772" s="97" customFormat="1" x14ac:dyDescent="0.25"/>
    <row r="773" s="97" customFormat="1" x14ac:dyDescent="0.25"/>
    <row r="774" s="97" customFormat="1" x14ac:dyDescent="0.25"/>
    <row r="775" s="97" customFormat="1" x14ac:dyDescent="0.25"/>
    <row r="776" s="97" customFormat="1" x14ac:dyDescent="0.25"/>
    <row r="777" s="97" customFormat="1" x14ac:dyDescent="0.25"/>
    <row r="778" s="97" customFormat="1" x14ac:dyDescent="0.25"/>
    <row r="779" s="97" customFormat="1" x14ac:dyDescent="0.25"/>
    <row r="780" s="97" customFormat="1" x14ac:dyDescent="0.25"/>
    <row r="781" s="97" customFormat="1" x14ac:dyDescent="0.25"/>
    <row r="782" s="97" customFormat="1" x14ac:dyDescent="0.25"/>
    <row r="783" s="97" customFormat="1" x14ac:dyDescent="0.25"/>
    <row r="784" s="97" customFormat="1" x14ac:dyDescent="0.25"/>
    <row r="785" s="97" customFormat="1" x14ac:dyDescent="0.25"/>
    <row r="786" s="97" customFormat="1" x14ac:dyDescent="0.25"/>
    <row r="787" s="97" customFormat="1" x14ac:dyDescent="0.25"/>
    <row r="788" s="97" customFormat="1" x14ac:dyDescent="0.25"/>
    <row r="789" s="97" customFormat="1" x14ac:dyDescent="0.25"/>
    <row r="790" s="97" customFormat="1" x14ac:dyDescent="0.25"/>
    <row r="791" s="97" customFormat="1" x14ac:dyDescent="0.25"/>
    <row r="792" s="97" customFormat="1" x14ac:dyDescent="0.25"/>
    <row r="793" s="97" customFormat="1" x14ac:dyDescent="0.25"/>
    <row r="794" s="97" customFormat="1" x14ac:dyDescent="0.25"/>
    <row r="795" s="97" customFormat="1" x14ac:dyDescent="0.25"/>
    <row r="796" s="97" customFormat="1" x14ac:dyDescent="0.25"/>
    <row r="797" s="97" customFormat="1" x14ac:dyDescent="0.25"/>
    <row r="798" s="97" customFormat="1" x14ac:dyDescent="0.25"/>
    <row r="799" s="97" customFormat="1" x14ac:dyDescent="0.25"/>
    <row r="800" s="97" customFormat="1" x14ac:dyDescent="0.25"/>
    <row r="801" s="97" customFormat="1" x14ac:dyDescent="0.25"/>
    <row r="802" s="97" customFormat="1" x14ac:dyDescent="0.25"/>
    <row r="803" s="97" customFormat="1" x14ac:dyDescent="0.25"/>
    <row r="804" s="97" customFormat="1" x14ac:dyDescent="0.25"/>
    <row r="805" s="97" customFormat="1" x14ac:dyDescent="0.25"/>
    <row r="806" s="97" customFormat="1" x14ac:dyDescent="0.25"/>
    <row r="807" s="97" customFormat="1" x14ac:dyDescent="0.25"/>
    <row r="808" s="97" customFormat="1" x14ac:dyDescent="0.25"/>
    <row r="809" s="97" customFormat="1" x14ac:dyDescent="0.25"/>
    <row r="810" s="97" customFormat="1" x14ac:dyDescent="0.25"/>
    <row r="811" s="97" customFormat="1" x14ac:dyDescent="0.25"/>
    <row r="812" s="97" customFormat="1" x14ac:dyDescent="0.25"/>
    <row r="813" s="97" customFormat="1" x14ac:dyDescent="0.25"/>
    <row r="814" s="97" customFormat="1" x14ac:dyDescent="0.25"/>
    <row r="815" s="97" customFormat="1" x14ac:dyDescent="0.25"/>
    <row r="816" s="97" customFormat="1" x14ac:dyDescent="0.25"/>
    <row r="817" s="97" customFormat="1" x14ac:dyDescent="0.25"/>
    <row r="818" s="97" customFormat="1" x14ac:dyDescent="0.25"/>
    <row r="819" s="97" customFormat="1" x14ac:dyDescent="0.25"/>
    <row r="820" s="97" customFormat="1" x14ac:dyDescent="0.25"/>
    <row r="821" s="97" customFormat="1" x14ac:dyDescent="0.25"/>
    <row r="822" s="97" customFormat="1" x14ac:dyDescent="0.25"/>
    <row r="823" s="97" customFormat="1" x14ac:dyDescent="0.25"/>
    <row r="824" s="97" customFormat="1" x14ac:dyDescent="0.25"/>
    <row r="825" s="97" customFormat="1" x14ac:dyDescent="0.25"/>
    <row r="826" s="97" customFormat="1" x14ac:dyDescent="0.25"/>
    <row r="827" s="97" customFormat="1" x14ac:dyDescent="0.25"/>
    <row r="828" s="97" customFormat="1" x14ac:dyDescent="0.25"/>
    <row r="829" s="97" customFormat="1" x14ac:dyDescent="0.25"/>
    <row r="830" s="97" customFormat="1" x14ac:dyDescent="0.25"/>
    <row r="831" s="97" customFormat="1" x14ac:dyDescent="0.25"/>
    <row r="832" s="97" customFormat="1" x14ac:dyDescent="0.25"/>
    <row r="833" s="97" customFormat="1" x14ac:dyDescent="0.25"/>
    <row r="834" s="97" customFormat="1" x14ac:dyDescent="0.25"/>
    <row r="835" s="97" customFormat="1" x14ac:dyDescent="0.25"/>
    <row r="836" s="97" customFormat="1" x14ac:dyDescent="0.25"/>
    <row r="837" s="97" customFormat="1" x14ac:dyDescent="0.25"/>
    <row r="838" s="97" customFormat="1" x14ac:dyDescent="0.25"/>
    <row r="839" s="97" customFormat="1" x14ac:dyDescent="0.25"/>
    <row r="840" s="97" customFormat="1" x14ac:dyDescent="0.25"/>
    <row r="841" s="97" customFormat="1" x14ac:dyDescent="0.25"/>
    <row r="842" s="97" customFormat="1" x14ac:dyDescent="0.25"/>
    <row r="843" s="97" customFormat="1" x14ac:dyDescent="0.25"/>
    <row r="844" s="97" customFormat="1" x14ac:dyDescent="0.25"/>
    <row r="845" s="97" customFormat="1" x14ac:dyDescent="0.25"/>
    <row r="846" s="97" customFormat="1" x14ac:dyDescent="0.25"/>
    <row r="847" s="97" customFormat="1" x14ac:dyDescent="0.25"/>
    <row r="848" s="97" customFormat="1" x14ac:dyDescent="0.25"/>
    <row r="849" s="97" customFormat="1" x14ac:dyDescent="0.25"/>
    <row r="850" s="97" customFormat="1" x14ac:dyDescent="0.25"/>
    <row r="851" s="97" customFormat="1" x14ac:dyDescent="0.25"/>
    <row r="852" s="97" customFormat="1" x14ac:dyDescent="0.25"/>
    <row r="853" s="97" customFormat="1" x14ac:dyDescent="0.25"/>
    <row r="854" s="97" customFormat="1" x14ac:dyDescent="0.25"/>
    <row r="855" s="97" customFormat="1" x14ac:dyDescent="0.25"/>
    <row r="856" s="97" customFormat="1" x14ac:dyDescent="0.25"/>
    <row r="857" s="97" customFormat="1" x14ac:dyDescent="0.25"/>
    <row r="858" s="97" customFormat="1" x14ac:dyDescent="0.25"/>
    <row r="859" s="97" customFormat="1" x14ac:dyDescent="0.25"/>
    <row r="860" s="97" customFormat="1" x14ac:dyDescent="0.25"/>
    <row r="861" s="97" customFormat="1" x14ac:dyDescent="0.25"/>
    <row r="862" s="97" customFormat="1" x14ac:dyDescent="0.25"/>
    <row r="863" s="97" customFormat="1" x14ac:dyDescent="0.25"/>
    <row r="864" s="97" customFormat="1" x14ac:dyDescent="0.25"/>
    <row r="865" s="97" customFormat="1" x14ac:dyDescent="0.25"/>
    <row r="866" s="97" customFormat="1" x14ac:dyDescent="0.25"/>
    <row r="867" s="97" customFormat="1" x14ac:dyDescent="0.25"/>
    <row r="868" s="97" customFormat="1" x14ac:dyDescent="0.25"/>
    <row r="869" s="97" customFormat="1" x14ac:dyDescent="0.25"/>
    <row r="870" s="97" customFormat="1" x14ac:dyDescent="0.25"/>
    <row r="871" s="97" customFormat="1" x14ac:dyDescent="0.25"/>
    <row r="872" s="97" customFormat="1" x14ac:dyDescent="0.25"/>
    <row r="873" s="97" customFormat="1" x14ac:dyDescent="0.25"/>
    <row r="874" s="97" customFormat="1" x14ac:dyDescent="0.25"/>
    <row r="875" s="97" customFormat="1" x14ac:dyDescent="0.25"/>
    <row r="876" s="97" customFormat="1" x14ac:dyDescent="0.25"/>
    <row r="877" s="97" customFormat="1" x14ac:dyDescent="0.25"/>
    <row r="878" s="97" customFormat="1" x14ac:dyDescent="0.25"/>
    <row r="879" s="97" customFormat="1" x14ac:dyDescent="0.25"/>
    <row r="880" s="97" customFormat="1" x14ac:dyDescent="0.25"/>
    <row r="881" s="97" customFormat="1" x14ac:dyDescent="0.25"/>
    <row r="882" s="97" customFormat="1" x14ac:dyDescent="0.25"/>
    <row r="883" s="97" customFormat="1" x14ac:dyDescent="0.25"/>
    <row r="884" s="97" customFormat="1" x14ac:dyDescent="0.25"/>
    <row r="885" s="97" customFormat="1" x14ac:dyDescent="0.25"/>
    <row r="886" s="97" customFormat="1" x14ac:dyDescent="0.25"/>
    <row r="887" s="97" customFormat="1" x14ac:dyDescent="0.25"/>
    <row r="888" s="97" customFormat="1" x14ac:dyDescent="0.25"/>
    <row r="889" s="97" customFormat="1" x14ac:dyDescent="0.25"/>
    <row r="890" s="97" customFormat="1" x14ac:dyDescent="0.25"/>
    <row r="891" s="97" customFormat="1" x14ac:dyDescent="0.25"/>
    <row r="892" s="97" customFormat="1" x14ac:dyDescent="0.25"/>
    <row r="893" s="97" customFormat="1" x14ac:dyDescent="0.25"/>
    <row r="894" s="97" customFormat="1" x14ac:dyDescent="0.25"/>
    <row r="895" s="97" customFormat="1" x14ac:dyDescent="0.25"/>
    <row r="896" s="97" customFormat="1" x14ac:dyDescent="0.25"/>
    <row r="897" s="97" customFormat="1" x14ac:dyDescent="0.25"/>
    <row r="898" s="97" customFormat="1" x14ac:dyDescent="0.25"/>
    <row r="899" s="97" customFormat="1" x14ac:dyDescent="0.25"/>
    <row r="900" s="97" customFormat="1" x14ac:dyDescent="0.25"/>
    <row r="901" s="97" customFormat="1" x14ac:dyDescent="0.25"/>
    <row r="902" s="97" customFormat="1" x14ac:dyDescent="0.25"/>
    <row r="903" s="97" customFormat="1" x14ac:dyDescent="0.25"/>
    <row r="904" s="97" customFormat="1" x14ac:dyDescent="0.25"/>
    <row r="905" s="97" customFormat="1" x14ac:dyDescent="0.25"/>
    <row r="906" s="97" customFormat="1" x14ac:dyDescent="0.25"/>
    <row r="907" s="97" customFormat="1" x14ac:dyDescent="0.25"/>
    <row r="908" s="97" customFormat="1" x14ac:dyDescent="0.25"/>
    <row r="909" s="97" customFormat="1" x14ac:dyDescent="0.25"/>
    <row r="910" s="97" customFormat="1" x14ac:dyDescent="0.25"/>
    <row r="911" s="97" customFormat="1" x14ac:dyDescent="0.25"/>
    <row r="912" s="97" customFormat="1" x14ac:dyDescent="0.25"/>
    <row r="913" s="97" customFormat="1" x14ac:dyDescent="0.25"/>
    <row r="914" s="97" customFormat="1" x14ac:dyDescent="0.25"/>
    <row r="915" s="97" customFormat="1" x14ac:dyDescent="0.25"/>
    <row r="916" s="97" customFormat="1" x14ac:dyDescent="0.25"/>
    <row r="917" s="97" customFormat="1" x14ac:dyDescent="0.25"/>
    <row r="918" s="97" customFormat="1" x14ac:dyDescent="0.25"/>
    <row r="919" s="97" customFormat="1" x14ac:dyDescent="0.25"/>
    <row r="920" s="97" customFormat="1" x14ac:dyDescent="0.25"/>
    <row r="921" s="97" customFormat="1" x14ac:dyDescent="0.25"/>
    <row r="922" s="97" customFormat="1" x14ac:dyDescent="0.25"/>
    <row r="923" s="97" customFormat="1" x14ac:dyDescent="0.25"/>
    <row r="924" s="97" customFormat="1" x14ac:dyDescent="0.25"/>
    <row r="925" s="97" customFormat="1" x14ac:dyDescent="0.25"/>
    <row r="926" s="97" customFormat="1" x14ac:dyDescent="0.25"/>
    <row r="927" s="97" customFormat="1" x14ac:dyDescent="0.25"/>
    <row r="928" s="97" customFormat="1" x14ac:dyDescent="0.25"/>
    <row r="929" s="97" customFormat="1" x14ac:dyDescent="0.25"/>
    <row r="930" s="97" customFormat="1" x14ac:dyDescent="0.25"/>
    <row r="931" s="97" customFormat="1" x14ac:dyDescent="0.25"/>
    <row r="932" s="97" customFormat="1" x14ac:dyDescent="0.25"/>
    <row r="933" s="97" customFormat="1" x14ac:dyDescent="0.25"/>
    <row r="934" s="97" customFormat="1" x14ac:dyDescent="0.25"/>
    <row r="935" s="97" customFormat="1" x14ac:dyDescent="0.25"/>
    <row r="936" s="97" customFormat="1" x14ac:dyDescent="0.25"/>
    <row r="937" s="97" customFormat="1" x14ac:dyDescent="0.25"/>
    <row r="938" s="97" customFormat="1" x14ac:dyDescent="0.25"/>
    <row r="939" s="97" customFormat="1" x14ac:dyDescent="0.25"/>
    <row r="940" s="97" customFormat="1" x14ac:dyDescent="0.25"/>
    <row r="941" s="97" customFormat="1" x14ac:dyDescent="0.25"/>
    <row r="942" s="97" customFormat="1" x14ac:dyDescent="0.25"/>
    <row r="943" s="97" customFormat="1" x14ac:dyDescent="0.25"/>
    <row r="944" s="97" customFormat="1" x14ac:dyDescent="0.25"/>
    <row r="945" s="97" customFormat="1" x14ac:dyDescent="0.25"/>
    <row r="946" s="97" customFormat="1" x14ac:dyDescent="0.25"/>
    <row r="947" s="97" customFormat="1" x14ac:dyDescent="0.25"/>
    <row r="948" s="97" customFormat="1" x14ac:dyDescent="0.25"/>
    <row r="949" s="97" customFormat="1" x14ac:dyDescent="0.25"/>
    <row r="950" s="97" customFormat="1" x14ac:dyDescent="0.25"/>
    <row r="951" s="97" customFormat="1" x14ac:dyDescent="0.25"/>
    <row r="952" s="97" customFormat="1" x14ac:dyDescent="0.25"/>
    <row r="953" s="97" customFormat="1" x14ac:dyDescent="0.25"/>
    <row r="954" s="97" customFormat="1" x14ac:dyDescent="0.25"/>
    <row r="955" s="97" customFormat="1" x14ac:dyDescent="0.25"/>
    <row r="956" s="97" customFormat="1" x14ac:dyDescent="0.25"/>
    <row r="957" s="97" customFormat="1" x14ac:dyDescent="0.25"/>
    <row r="958" s="97" customFormat="1" x14ac:dyDescent="0.25"/>
    <row r="959" s="97" customFormat="1" x14ac:dyDescent="0.25"/>
    <row r="960" s="97" customFormat="1" x14ac:dyDescent="0.25"/>
    <row r="961" s="97" customFormat="1" x14ac:dyDescent="0.25"/>
    <row r="962" s="97" customFormat="1" x14ac:dyDescent="0.25"/>
    <row r="963" s="97" customFormat="1" x14ac:dyDescent="0.25"/>
    <row r="964" s="97" customFormat="1" x14ac:dyDescent="0.25"/>
    <row r="965" s="97" customFormat="1" x14ac:dyDescent="0.25"/>
    <row r="966" s="97" customFormat="1" x14ac:dyDescent="0.25"/>
    <row r="967" s="97" customFormat="1" x14ac:dyDescent="0.25"/>
    <row r="968" s="97" customFormat="1" x14ac:dyDescent="0.25"/>
    <row r="969" s="97" customFormat="1" x14ac:dyDescent="0.25"/>
    <row r="970" s="97" customFormat="1" x14ac:dyDescent="0.25"/>
    <row r="971" s="97" customFormat="1" x14ac:dyDescent="0.25"/>
    <row r="972" s="97" customFormat="1" x14ac:dyDescent="0.25"/>
    <row r="973" s="97" customFormat="1" x14ac:dyDescent="0.25"/>
    <row r="974" s="97" customFormat="1" x14ac:dyDescent="0.25"/>
    <row r="975" s="97" customFormat="1" x14ac:dyDescent="0.25"/>
    <row r="976" s="97" customFormat="1" x14ac:dyDescent="0.25"/>
    <row r="977" s="97" customFormat="1" x14ac:dyDescent="0.25"/>
    <row r="978" s="97" customFormat="1" x14ac:dyDescent="0.25"/>
    <row r="979" s="97" customFormat="1" x14ac:dyDescent="0.25"/>
    <row r="980" s="97" customFormat="1" x14ac:dyDescent="0.25"/>
    <row r="981" s="97" customFormat="1" x14ac:dyDescent="0.25"/>
    <row r="982" s="97" customFormat="1" x14ac:dyDescent="0.25"/>
    <row r="983" s="97" customFormat="1" x14ac:dyDescent="0.25"/>
    <row r="984" s="97" customFormat="1" x14ac:dyDescent="0.25"/>
    <row r="985" s="97" customFormat="1" x14ac:dyDescent="0.25"/>
    <row r="986" s="97" customFormat="1" x14ac:dyDescent="0.25"/>
    <row r="987" s="97" customFormat="1" x14ac:dyDescent="0.25"/>
    <row r="988" s="97" customFormat="1" x14ac:dyDescent="0.25"/>
    <row r="989" s="97" customFormat="1" x14ac:dyDescent="0.25"/>
    <row r="990" s="97" customFormat="1" x14ac:dyDescent="0.25"/>
    <row r="991" s="97" customFormat="1" x14ac:dyDescent="0.25"/>
    <row r="992" s="97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2"/>
  <sheetViews>
    <sheetView tabSelected="1" zoomScale="70" zoomScaleNormal="70" workbookViewId="0">
      <selection activeCell="P16" sqref="P16"/>
    </sheetView>
  </sheetViews>
  <sheetFormatPr defaultRowHeight="16.5" x14ac:dyDescent="0.3"/>
  <cols>
    <col min="1" max="1" width="9.140625" style="90" customWidth="1"/>
    <col min="2" max="2" width="18.28515625" style="90" customWidth="1"/>
    <col min="3" max="5" width="9.140625" style="90" customWidth="1"/>
    <col min="6" max="6" width="18.28515625" style="90" customWidth="1"/>
    <col min="7" max="7" width="16.140625" style="90" customWidth="1"/>
    <col min="8" max="9" width="9.140625" style="90" customWidth="1"/>
    <col min="10" max="16384" width="9.140625" style="88"/>
  </cols>
  <sheetData>
    <row r="1" spans="1:29" x14ac:dyDescent="0.2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29" x14ac:dyDescent="0.3">
      <c r="A2" s="88" t="s">
        <v>0</v>
      </c>
      <c r="B2" s="88"/>
      <c r="C2" s="88"/>
      <c r="D2" s="88"/>
      <c r="E2" s="88"/>
      <c r="F2" s="88"/>
      <c r="G2" s="88"/>
      <c r="H2" s="88"/>
      <c r="I2" s="88"/>
      <c r="Q2" s="89" t="s">
        <v>43</v>
      </c>
      <c r="R2" s="90" t="s">
        <v>2</v>
      </c>
      <c r="S2" s="89">
        <v>2020</v>
      </c>
      <c r="T2" s="88" t="s">
        <v>3</v>
      </c>
      <c r="W2" s="91"/>
      <c r="X2" s="91"/>
      <c r="Y2" s="91"/>
      <c r="Z2" s="91"/>
      <c r="AA2" s="91"/>
    </row>
    <row r="3" spans="1:29" ht="15" x14ac:dyDescent="0.25">
      <c r="A3" s="199" t="s">
        <v>58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W3" s="91"/>
      <c r="X3" s="91"/>
      <c r="Y3" s="91"/>
      <c r="Z3" s="91"/>
      <c r="AA3" s="91"/>
    </row>
    <row r="4" spans="1:29" ht="15" x14ac:dyDescent="0.25">
      <c r="A4" s="200" t="s">
        <v>4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92"/>
      <c r="V4" s="92"/>
      <c r="W4" s="92"/>
      <c r="X4" s="92"/>
      <c r="Y4" s="92"/>
      <c r="Z4" s="92"/>
      <c r="AA4" s="92"/>
    </row>
    <row r="5" spans="1:29" s="90" customFormat="1" ht="27.75" customHeight="1" thickBot="1" x14ac:dyDescent="0.35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88"/>
      <c r="T5" s="88"/>
      <c r="U5" s="88"/>
      <c r="V5" s="88"/>
      <c r="W5" s="88"/>
      <c r="X5" s="88"/>
      <c r="Y5" s="88"/>
      <c r="Z5" s="88"/>
      <c r="AA5" s="88"/>
    </row>
    <row r="6" spans="1:29" ht="32.25" customHeight="1" thickBot="1" x14ac:dyDescent="0.3">
      <c r="A6" s="187" t="s">
        <v>5</v>
      </c>
      <c r="B6" s="188"/>
      <c r="C6" s="188"/>
      <c r="D6" s="188"/>
      <c r="E6" s="188"/>
      <c r="F6" s="188"/>
      <c r="G6" s="188"/>
      <c r="H6" s="188"/>
      <c r="I6" s="189"/>
      <c r="J6" s="188" t="s">
        <v>6</v>
      </c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85" t="s">
        <v>7</v>
      </c>
      <c r="X6" s="190" t="s">
        <v>8</v>
      </c>
      <c r="Y6" s="191"/>
      <c r="Z6" s="192"/>
      <c r="AA6" s="196" t="s">
        <v>59</v>
      </c>
    </row>
    <row r="7" spans="1:29" ht="171.75" customHeight="1" thickBot="1" x14ac:dyDescent="0.3">
      <c r="A7" s="185" t="s">
        <v>9</v>
      </c>
      <c r="B7" s="185" t="s">
        <v>10</v>
      </c>
      <c r="C7" s="185" t="s">
        <v>60</v>
      </c>
      <c r="D7" s="185" t="s">
        <v>11</v>
      </c>
      <c r="E7" s="185" t="s">
        <v>12</v>
      </c>
      <c r="F7" s="185" t="s">
        <v>13</v>
      </c>
      <c r="G7" s="185" t="s">
        <v>14</v>
      </c>
      <c r="H7" s="185" t="s">
        <v>61</v>
      </c>
      <c r="I7" s="185" t="s">
        <v>15</v>
      </c>
      <c r="J7" s="196" t="s">
        <v>62</v>
      </c>
      <c r="K7" s="185" t="s">
        <v>16</v>
      </c>
      <c r="L7" s="185" t="s">
        <v>17</v>
      </c>
      <c r="M7" s="187" t="s">
        <v>18</v>
      </c>
      <c r="N7" s="188"/>
      <c r="O7" s="188"/>
      <c r="P7" s="188"/>
      <c r="Q7" s="188"/>
      <c r="R7" s="188"/>
      <c r="S7" s="188"/>
      <c r="T7" s="188"/>
      <c r="U7" s="189"/>
      <c r="V7" s="185" t="s">
        <v>19</v>
      </c>
      <c r="W7" s="186"/>
      <c r="X7" s="193"/>
      <c r="Y7" s="194"/>
      <c r="Z7" s="195"/>
      <c r="AA7" s="197"/>
    </row>
    <row r="8" spans="1:29" ht="63.75" customHeight="1" thickBot="1" x14ac:dyDescent="0.3">
      <c r="A8" s="186"/>
      <c r="B8" s="186"/>
      <c r="C8" s="186"/>
      <c r="D8" s="186"/>
      <c r="E8" s="186"/>
      <c r="F8" s="186"/>
      <c r="G8" s="186"/>
      <c r="H8" s="186"/>
      <c r="I8" s="186"/>
      <c r="J8" s="197"/>
      <c r="K8" s="186"/>
      <c r="L8" s="186"/>
      <c r="M8" s="185" t="s">
        <v>20</v>
      </c>
      <c r="N8" s="187" t="s">
        <v>21</v>
      </c>
      <c r="O8" s="188"/>
      <c r="P8" s="189"/>
      <c r="Q8" s="187" t="s">
        <v>22</v>
      </c>
      <c r="R8" s="188"/>
      <c r="S8" s="188"/>
      <c r="T8" s="189"/>
      <c r="U8" s="185" t="s">
        <v>23</v>
      </c>
      <c r="V8" s="186"/>
      <c r="W8" s="186"/>
      <c r="X8" s="185" t="s">
        <v>24</v>
      </c>
      <c r="Y8" s="185" t="s">
        <v>25</v>
      </c>
      <c r="Z8" s="185" t="s">
        <v>26</v>
      </c>
      <c r="AA8" s="197"/>
    </row>
    <row r="9" spans="1:29" ht="71.25" customHeight="1" thickBot="1" x14ac:dyDescent="0.3">
      <c r="A9" s="186"/>
      <c r="B9" s="186"/>
      <c r="C9" s="186"/>
      <c r="D9" s="186"/>
      <c r="E9" s="186"/>
      <c r="F9" s="186"/>
      <c r="G9" s="186"/>
      <c r="H9" s="186"/>
      <c r="I9" s="186"/>
      <c r="J9" s="197"/>
      <c r="K9" s="186"/>
      <c r="L9" s="186"/>
      <c r="M9" s="186"/>
      <c r="N9" s="95" t="s">
        <v>27</v>
      </c>
      <c r="O9" s="95" t="s">
        <v>28</v>
      </c>
      <c r="P9" s="95" t="s">
        <v>29</v>
      </c>
      <c r="Q9" s="95" t="s">
        <v>30</v>
      </c>
      <c r="R9" s="95" t="s">
        <v>31</v>
      </c>
      <c r="S9" s="95" t="s">
        <v>32</v>
      </c>
      <c r="T9" s="95" t="s">
        <v>63</v>
      </c>
      <c r="U9" s="186"/>
      <c r="V9" s="186"/>
      <c r="W9" s="186"/>
      <c r="X9" s="186"/>
      <c r="Y9" s="186"/>
      <c r="Z9" s="186"/>
      <c r="AA9" s="197"/>
    </row>
    <row r="10" spans="1:29" ht="17.25" customHeight="1" thickBot="1" x14ac:dyDescent="0.3">
      <c r="A10" s="96">
        <v>1</v>
      </c>
      <c r="B10" s="96">
        <v>2</v>
      </c>
      <c r="C10" s="96">
        <v>3</v>
      </c>
      <c r="D10" s="96">
        <v>4</v>
      </c>
      <c r="E10" s="96">
        <v>5</v>
      </c>
      <c r="F10" s="96">
        <v>6</v>
      </c>
      <c r="G10" s="96">
        <v>7</v>
      </c>
      <c r="H10" s="96">
        <v>8</v>
      </c>
      <c r="I10" s="96">
        <v>9</v>
      </c>
      <c r="J10" s="96">
        <v>10</v>
      </c>
      <c r="K10" s="96">
        <v>11</v>
      </c>
      <c r="L10" s="96">
        <v>12</v>
      </c>
      <c r="M10" s="96">
        <v>13</v>
      </c>
      <c r="N10" s="96">
        <v>14</v>
      </c>
      <c r="O10" s="96">
        <v>15</v>
      </c>
      <c r="P10" s="96">
        <v>16</v>
      </c>
      <c r="Q10" s="96">
        <v>17</v>
      </c>
      <c r="R10" s="96">
        <v>18</v>
      </c>
      <c r="S10" s="96">
        <v>19</v>
      </c>
      <c r="T10" s="96">
        <v>20</v>
      </c>
      <c r="U10" s="96">
        <v>21</v>
      </c>
      <c r="V10" s="96">
        <v>22</v>
      </c>
      <c r="W10" s="96">
        <v>23</v>
      </c>
      <c r="X10" s="96">
        <v>24</v>
      </c>
      <c r="Y10" s="96">
        <v>25</v>
      </c>
      <c r="Z10" s="96">
        <v>26</v>
      </c>
      <c r="AA10" s="96">
        <v>27</v>
      </c>
    </row>
    <row r="11" spans="1:29" s="97" customFormat="1" ht="75" x14ac:dyDescent="0.25">
      <c r="A11" s="78">
        <v>1</v>
      </c>
      <c r="B11" s="78" t="s">
        <v>44</v>
      </c>
      <c r="C11" s="78" t="s">
        <v>104</v>
      </c>
      <c r="D11" s="78" t="s">
        <v>78</v>
      </c>
      <c r="E11" s="78" t="s">
        <v>67</v>
      </c>
      <c r="F11" s="78" t="s">
        <v>514</v>
      </c>
      <c r="G11" s="78" t="s">
        <v>515</v>
      </c>
      <c r="H11" s="78" t="s">
        <v>53</v>
      </c>
      <c r="I11" s="78">
        <v>5.8330000000000002</v>
      </c>
      <c r="J11" s="78" t="s">
        <v>81</v>
      </c>
      <c r="K11" s="78">
        <v>0</v>
      </c>
      <c r="L11" s="78">
        <v>0</v>
      </c>
      <c r="M11" s="78">
        <v>1</v>
      </c>
      <c r="N11" s="78">
        <v>0</v>
      </c>
      <c r="O11" s="78"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1</v>
      </c>
      <c r="V11" s="78">
        <v>0</v>
      </c>
      <c r="W11" s="78" t="s">
        <v>70</v>
      </c>
      <c r="X11" s="78" t="s">
        <v>516</v>
      </c>
      <c r="Y11" s="78" t="s">
        <v>76</v>
      </c>
      <c r="Z11" s="202" t="s">
        <v>112</v>
      </c>
      <c r="AA11" s="78">
        <v>0</v>
      </c>
      <c r="AB11" s="79"/>
      <c r="AC11" s="79"/>
    </row>
    <row r="12" spans="1:29" s="97" customFormat="1" ht="105" x14ac:dyDescent="0.25">
      <c r="A12" s="78">
        <v>2</v>
      </c>
      <c r="B12" s="78" t="s">
        <v>44</v>
      </c>
      <c r="C12" s="78" t="s">
        <v>104</v>
      </c>
      <c r="D12" s="203" t="s">
        <v>313</v>
      </c>
      <c r="E12" s="78" t="s">
        <v>67</v>
      </c>
      <c r="F12" s="203" t="s">
        <v>517</v>
      </c>
      <c r="G12" s="203" t="s">
        <v>518</v>
      </c>
      <c r="H12" s="78" t="s">
        <v>53</v>
      </c>
      <c r="I12" s="78">
        <v>0.86599999999999999</v>
      </c>
      <c r="J12" s="203" t="s">
        <v>519</v>
      </c>
      <c r="K12" s="78">
        <v>0</v>
      </c>
      <c r="L12" s="78">
        <v>0</v>
      </c>
      <c r="M12" s="78">
        <v>1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1</v>
      </c>
      <c r="V12" s="78">
        <v>0</v>
      </c>
      <c r="W12" s="78" t="s">
        <v>109</v>
      </c>
      <c r="X12" s="203" t="s">
        <v>520</v>
      </c>
      <c r="Y12" s="78" t="s">
        <v>76</v>
      </c>
      <c r="Z12" s="202" t="s">
        <v>291</v>
      </c>
      <c r="AA12" s="78">
        <v>0</v>
      </c>
      <c r="AB12" s="79"/>
      <c r="AC12" s="79"/>
    </row>
    <row r="13" spans="1:29" s="97" customFormat="1" ht="105" x14ac:dyDescent="0.25">
      <c r="A13" s="78">
        <v>3</v>
      </c>
      <c r="B13" s="78" t="s">
        <v>44</v>
      </c>
      <c r="C13" s="78" t="s">
        <v>104</v>
      </c>
      <c r="D13" s="203" t="s">
        <v>521</v>
      </c>
      <c r="E13" s="78" t="s">
        <v>67</v>
      </c>
      <c r="F13" s="203" t="s">
        <v>522</v>
      </c>
      <c r="G13" s="203" t="s">
        <v>523</v>
      </c>
      <c r="H13" s="78" t="s">
        <v>53</v>
      </c>
      <c r="I13" s="78">
        <v>0.96599999999999997</v>
      </c>
      <c r="J13" s="203" t="s">
        <v>524</v>
      </c>
      <c r="K13" s="78">
        <v>0</v>
      </c>
      <c r="L13" s="78">
        <v>0</v>
      </c>
      <c r="M13" s="78">
        <v>1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1</v>
      </c>
      <c r="V13" s="78">
        <v>0</v>
      </c>
      <c r="W13" s="78" t="s">
        <v>70</v>
      </c>
      <c r="X13" s="203" t="s">
        <v>525</v>
      </c>
      <c r="Y13" s="78" t="s">
        <v>76</v>
      </c>
      <c r="Z13" s="202" t="s">
        <v>291</v>
      </c>
      <c r="AA13" s="78">
        <v>0</v>
      </c>
      <c r="AB13" s="79"/>
      <c r="AC13" s="79"/>
    </row>
    <row r="14" spans="1:29" s="97" customFormat="1" ht="105" x14ac:dyDescent="0.25">
      <c r="A14" s="78">
        <v>4</v>
      </c>
      <c r="B14" s="78" t="s">
        <v>44</v>
      </c>
      <c r="C14" s="78" t="s">
        <v>104</v>
      </c>
      <c r="D14" s="203" t="s">
        <v>521</v>
      </c>
      <c r="E14" s="78" t="s">
        <v>67</v>
      </c>
      <c r="F14" s="203" t="s">
        <v>526</v>
      </c>
      <c r="G14" s="203" t="s">
        <v>527</v>
      </c>
      <c r="H14" s="78" t="s">
        <v>53</v>
      </c>
      <c r="I14" s="78">
        <v>2.3660000000000001</v>
      </c>
      <c r="J14" s="203" t="s">
        <v>524</v>
      </c>
      <c r="K14" s="78">
        <v>0</v>
      </c>
      <c r="L14" s="78">
        <v>0</v>
      </c>
      <c r="M14" s="78">
        <v>1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1</v>
      </c>
      <c r="V14" s="78">
        <v>0</v>
      </c>
      <c r="W14" s="78" t="s">
        <v>70</v>
      </c>
      <c r="X14" s="203" t="s">
        <v>528</v>
      </c>
      <c r="Y14" s="78" t="s">
        <v>76</v>
      </c>
      <c r="Z14" s="204" t="s">
        <v>112</v>
      </c>
      <c r="AA14" s="78">
        <v>0</v>
      </c>
      <c r="AB14" s="79"/>
      <c r="AC14" s="79"/>
    </row>
    <row r="15" spans="1:29" s="97" customFormat="1" ht="105" x14ac:dyDescent="0.25">
      <c r="A15" s="78">
        <v>5</v>
      </c>
      <c r="B15" s="78" t="s">
        <v>44</v>
      </c>
      <c r="C15" s="78" t="s">
        <v>104</v>
      </c>
      <c r="D15" s="203" t="s">
        <v>521</v>
      </c>
      <c r="E15" s="78" t="s">
        <v>67</v>
      </c>
      <c r="F15" s="203" t="s">
        <v>529</v>
      </c>
      <c r="G15" s="203" t="s">
        <v>530</v>
      </c>
      <c r="H15" s="78" t="s">
        <v>53</v>
      </c>
      <c r="I15" s="78">
        <v>1.0660000000000001</v>
      </c>
      <c r="J15" s="203" t="s">
        <v>524</v>
      </c>
      <c r="K15" s="78">
        <v>0</v>
      </c>
      <c r="L15" s="78">
        <v>0</v>
      </c>
      <c r="M15" s="78">
        <v>1</v>
      </c>
      <c r="N15" s="78">
        <v>0</v>
      </c>
      <c r="O15" s="78"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1</v>
      </c>
      <c r="V15" s="78">
        <v>0</v>
      </c>
      <c r="W15" s="78" t="s">
        <v>70</v>
      </c>
      <c r="X15" s="203" t="s">
        <v>531</v>
      </c>
      <c r="Y15" s="78" t="s">
        <v>76</v>
      </c>
      <c r="Z15" s="204" t="s">
        <v>112</v>
      </c>
      <c r="AA15" s="78">
        <v>0</v>
      </c>
      <c r="AB15" s="79"/>
      <c r="AC15" s="79"/>
    </row>
    <row r="16" spans="1:29" s="97" customFormat="1" ht="105" x14ac:dyDescent="0.25">
      <c r="A16" s="78">
        <v>6</v>
      </c>
      <c r="B16" s="78" t="s">
        <v>44</v>
      </c>
      <c r="C16" s="78" t="s">
        <v>104</v>
      </c>
      <c r="D16" s="203" t="s">
        <v>521</v>
      </c>
      <c r="E16" s="78" t="s">
        <v>67</v>
      </c>
      <c r="F16" s="203" t="s">
        <v>532</v>
      </c>
      <c r="G16" s="203" t="s">
        <v>533</v>
      </c>
      <c r="H16" s="78" t="s">
        <v>53</v>
      </c>
      <c r="I16" s="78">
        <v>2.3660000000000001</v>
      </c>
      <c r="J16" s="203" t="s">
        <v>524</v>
      </c>
      <c r="K16" s="78">
        <v>0</v>
      </c>
      <c r="L16" s="78">
        <v>0</v>
      </c>
      <c r="M16" s="78">
        <v>1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1</v>
      </c>
      <c r="V16" s="78">
        <v>0</v>
      </c>
      <c r="W16" s="78" t="s">
        <v>70</v>
      </c>
      <c r="X16" s="203" t="s">
        <v>534</v>
      </c>
      <c r="Y16" s="78" t="s">
        <v>76</v>
      </c>
      <c r="Z16" s="204" t="s">
        <v>112</v>
      </c>
      <c r="AA16" s="78">
        <v>0</v>
      </c>
      <c r="AB16" s="79"/>
      <c r="AC16" s="79"/>
    </row>
    <row r="17" spans="1:29" s="97" customFormat="1" ht="105" x14ac:dyDescent="0.25">
      <c r="A17" s="78">
        <v>7</v>
      </c>
      <c r="B17" s="78" t="s">
        <v>44</v>
      </c>
      <c r="C17" s="78" t="s">
        <v>104</v>
      </c>
      <c r="D17" s="203" t="s">
        <v>521</v>
      </c>
      <c r="E17" s="78" t="s">
        <v>67</v>
      </c>
      <c r="F17" s="203" t="s">
        <v>535</v>
      </c>
      <c r="G17" s="203" t="s">
        <v>536</v>
      </c>
      <c r="H17" s="78" t="s">
        <v>53</v>
      </c>
      <c r="I17" s="78">
        <v>1.4330000000000001</v>
      </c>
      <c r="J17" s="203" t="s">
        <v>524</v>
      </c>
      <c r="K17" s="78">
        <v>0</v>
      </c>
      <c r="L17" s="78">
        <v>0</v>
      </c>
      <c r="M17" s="78">
        <v>1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1</v>
      </c>
      <c r="V17" s="78">
        <v>0</v>
      </c>
      <c r="W17" s="78" t="s">
        <v>70</v>
      </c>
      <c r="X17" s="203" t="s">
        <v>537</v>
      </c>
      <c r="Y17" s="78" t="s">
        <v>76</v>
      </c>
      <c r="Z17" s="204" t="s">
        <v>112</v>
      </c>
      <c r="AA17" s="78">
        <v>0</v>
      </c>
      <c r="AB17" s="79"/>
      <c r="AC17" s="79"/>
    </row>
    <row r="18" spans="1:29" s="97" customFormat="1" ht="105" x14ac:dyDescent="0.25">
      <c r="A18" s="78">
        <v>8</v>
      </c>
      <c r="B18" s="78" t="s">
        <v>44</v>
      </c>
      <c r="C18" s="78" t="s">
        <v>104</v>
      </c>
      <c r="D18" s="203" t="s">
        <v>521</v>
      </c>
      <c r="E18" s="78" t="s">
        <v>67</v>
      </c>
      <c r="F18" s="203" t="s">
        <v>538</v>
      </c>
      <c r="G18" s="203" t="s">
        <v>539</v>
      </c>
      <c r="H18" s="78" t="s">
        <v>53</v>
      </c>
      <c r="I18" s="78">
        <v>2.15</v>
      </c>
      <c r="J18" s="203" t="s">
        <v>524</v>
      </c>
      <c r="K18" s="78">
        <v>0</v>
      </c>
      <c r="L18" s="78">
        <v>0</v>
      </c>
      <c r="M18" s="78">
        <v>1</v>
      </c>
      <c r="N18" s="78">
        <v>0</v>
      </c>
      <c r="O18" s="78"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1</v>
      </c>
      <c r="V18" s="78">
        <v>0</v>
      </c>
      <c r="W18" s="78" t="s">
        <v>70</v>
      </c>
      <c r="X18" s="203" t="s">
        <v>540</v>
      </c>
      <c r="Y18" s="78" t="s">
        <v>76</v>
      </c>
      <c r="Z18" s="204" t="s">
        <v>112</v>
      </c>
      <c r="AA18" s="78">
        <v>0</v>
      </c>
      <c r="AB18" s="79"/>
      <c r="AC18" s="79"/>
    </row>
    <row r="19" spans="1:29" s="97" customFormat="1" x14ac:dyDescent="0.25"/>
    <row r="20" spans="1:29" s="97" customFormat="1" x14ac:dyDescent="0.25"/>
    <row r="21" spans="1:29" s="97" customFormat="1" x14ac:dyDescent="0.25"/>
    <row r="22" spans="1:29" s="97" customFormat="1" x14ac:dyDescent="0.25"/>
    <row r="23" spans="1:29" s="97" customFormat="1" x14ac:dyDescent="0.25"/>
    <row r="24" spans="1:29" s="97" customFormat="1" x14ac:dyDescent="0.25"/>
    <row r="25" spans="1:29" s="97" customFormat="1" x14ac:dyDescent="0.25"/>
    <row r="26" spans="1:29" s="97" customFormat="1" x14ac:dyDescent="0.25"/>
    <row r="27" spans="1:29" s="97" customFormat="1" x14ac:dyDescent="0.25"/>
    <row r="28" spans="1:29" s="97" customFormat="1" x14ac:dyDescent="0.25"/>
    <row r="29" spans="1:29" s="97" customFormat="1" x14ac:dyDescent="0.25"/>
    <row r="30" spans="1:29" s="97" customFormat="1" x14ac:dyDescent="0.25"/>
    <row r="31" spans="1:29" s="97" customFormat="1" x14ac:dyDescent="0.25"/>
    <row r="32" spans="1:29" s="97" customFormat="1" x14ac:dyDescent="0.25"/>
    <row r="33" s="97" customFormat="1" x14ac:dyDescent="0.25"/>
    <row r="34" s="97" customFormat="1" x14ac:dyDescent="0.25"/>
    <row r="35" s="97" customFormat="1" x14ac:dyDescent="0.25"/>
    <row r="36" s="97" customFormat="1" x14ac:dyDescent="0.25"/>
    <row r="37" s="97" customFormat="1" x14ac:dyDescent="0.25"/>
    <row r="38" s="97" customFormat="1" x14ac:dyDescent="0.25"/>
    <row r="39" s="97" customFormat="1" x14ac:dyDescent="0.25"/>
    <row r="40" s="97" customFormat="1" x14ac:dyDescent="0.25"/>
    <row r="41" s="97" customFormat="1" x14ac:dyDescent="0.25"/>
    <row r="42" s="97" customFormat="1" x14ac:dyDescent="0.25"/>
    <row r="43" s="97" customFormat="1" x14ac:dyDescent="0.25"/>
    <row r="44" s="97" customFormat="1" x14ac:dyDescent="0.25"/>
    <row r="45" s="97" customFormat="1" x14ac:dyDescent="0.25"/>
    <row r="46" s="97" customFormat="1" x14ac:dyDescent="0.25"/>
    <row r="47" s="97" customFormat="1" x14ac:dyDescent="0.25"/>
    <row r="48" s="97" customFormat="1" x14ac:dyDescent="0.25"/>
    <row r="49" s="97" customFormat="1" x14ac:dyDescent="0.25"/>
    <row r="50" s="97" customFormat="1" x14ac:dyDescent="0.25"/>
    <row r="51" s="97" customFormat="1" x14ac:dyDescent="0.25"/>
    <row r="52" s="97" customFormat="1" x14ac:dyDescent="0.25"/>
    <row r="53" s="97" customFormat="1" x14ac:dyDescent="0.25"/>
    <row r="54" s="97" customFormat="1" x14ac:dyDescent="0.25"/>
    <row r="55" s="97" customFormat="1" x14ac:dyDescent="0.25"/>
    <row r="56" s="97" customFormat="1" x14ac:dyDescent="0.25"/>
    <row r="57" s="97" customFormat="1" x14ac:dyDescent="0.25"/>
    <row r="58" s="97" customFormat="1" x14ac:dyDescent="0.25"/>
    <row r="59" s="97" customFormat="1" x14ac:dyDescent="0.25"/>
    <row r="60" s="97" customFormat="1" x14ac:dyDescent="0.25"/>
    <row r="61" s="97" customFormat="1" x14ac:dyDescent="0.25"/>
    <row r="62" s="97" customFormat="1" x14ac:dyDescent="0.25"/>
    <row r="63" s="97" customFormat="1" x14ac:dyDescent="0.25"/>
    <row r="64" s="97" customFormat="1" x14ac:dyDescent="0.25"/>
    <row r="65" s="97" customFormat="1" x14ac:dyDescent="0.25"/>
    <row r="66" s="97" customFormat="1" x14ac:dyDescent="0.25"/>
    <row r="67" s="97" customFormat="1" x14ac:dyDescent="0.25"/>
    <row r="68" s="97" customFormat="1" x14ac:dyDescent="0.25"/>
    <row r="69" s="97" customFormat="1" x14ac:dyDescent="0.25"/>
    <row r="70" s="97" customFormat="1" x14ac:dyDescent="0.25"/>
    <row r="71" s="97" customFormat="1" x14ac:dyDescent="0.25"/>
    <row r="72" s="97" customFormat="1" x14ac:dyDescent="0.25"/>
    <row r="73" s="97" customFormat="1" x14ac:dyDescent="0.25"/>
    <row r="74" s="97" customFormat="1" x14ac:dyDescent="0.25"/>
    <row r="75" s="97" customFormat="1" x14ac:dyDescent="0.25"/>
    <row r="76" s="97" customFormat="1" x14ac:dyDescent="0.25"/>
    <row r="77" s="97" customFormat="1" x14ac:dyDescent="0.25"/>
    <row r="78" s="97" customFormat="1" x14ac:dyDescent="0.25"/>
    <row r="79" s="97" customFormat="1" x14ac:dyDescent="0.25"/>
    <row r="80" s="97" customFormat="1" x14ac:dyDescent="0.25"/>
    <row r="81" s="97" customFormat="1" x14ac:dyDescent="0.25"/>
    <row r="82" s="97" customFormat="1" x14ac:dyDescent="0.25"/>
    <row r="83" s="97" customFormat="1" x14ac:dyDescent="0.25"/>
    <row r="84" s="97" customFormat="1" x14ac:dyDescent="0.25"/>
    <row r="85" s="97" customFormat="1" x14ac:dyDescent="0.25"/>
    <row r="86" s="97" customFormat="1" x14ac:dyDescent="0.25"/>
    <row r="87" s="97" customFormat="1" x14ac:dyDescent="0.25"/>
    <row r="88" s="97" customFormat="1" x14ac:dyDescent="0.25"/>
    <row r="89" s="97" customFormat="1" x14ac:dyDescent="0.25"/>
    <row r="90" s="97" customFormat="1" x14ac:dyDescent="0.25"/>
    <row r="91" s="97" customFormat="1" x14ac:dyDescent="0.25"/>
    <row r="92" s="97" customFormat="1" x14ac:dyDescent="0.25"/>
    <row r="93" s="97" customFormat="1" x14ac:dyDescent="0.25"/>
    <row r="94" s="97" customFormat="1" x14ac:dyDescent="0.25"/>
    <row r="95" s="97" customFormat="1" x14ac:dyDescent="0.25"/>
    <row r="96" s="97" customFormat="1" x14ac:dyDescent="0.25"/>
    <row r="97" s="97" customFormat="1" x14ac:dyDescent="0.25"/>
    <row r="98" s="97" customFormat="1" x14ac:dyDescent="0.25"/>
    <row r="99" s="97" customFormat="1" x14ac:dyDescent="0.25"/>
    <row r="100" s="97" customFormat="1" x14ac:dyDescent="0.25"/>
    <row r="101" s="97" customFormat="1" x14ac:dyDescent="0.25"/>
    <row r="102" s="97" customFormat="1" x14ac:dyDescent="0.25"/>
    <row r="103" s="97" customFormat="1" x14ac:dyDescent="0.25"/>
    <row r="104" s="97" customFormat="1" x14ac:dyDescent="0.25"/>
    <row r="105" s="97" customFormat="1" x14ac:dyDescent="0.25"/>
    <row r="106" s="97" customFormat="1" x14ac:dyDescent="0.25"/>
    <row r="107" s="97" customFormat="1" x14ac:dyDescent="0.25"/>
    <row r="108" s="97" customFormat="1" x14ac:dyDescent="0.25"/>
    <row r="109" s="97" customFormat="1" x14ac:dyDescent="0.25"/>
    <row r="110" s="97" customFormat="1" x14ac:dyDescent="0.25"/>
    <row r="111" s="97" customFormat="1" x14ac:dyDescent="0.25"/>
    <row r="112" s="97" customFormat="1" x14ac:dyDescent="0.25"/>
    <row r="113" s="97" customFormat="1" x14ac:dyDescent="0.25"/>
    <row r="114" s="97" customFormat="1" x14ac:dyDescent="0.25"/>
    <row r="115" s="97" customFormat="1" x14ac:dyDescent="0.25"/>
    <row r="116" s="97" customFormat="1" x14ac:dyDescent="0.25"/>
    <row r="117" s="97" customFormat="1" x14ac:dyDescent="0.25"/>
    <row r="118" s="97" customFormat="1" x14ac:dyDescent="0.25"/>
    <row r="119" s="97" customFormat="1" x14ac:dyDescent="0.25"/>
    <row r="120" s="97" customFormat="1" x14ac:dyDescent="0.25"/>
    <row r="121" s="97" customFormat="1" x14ac:dyDescent="0.25"/>
    <row r="122" s="97" customFormat="1" x14ac:dyDescent="0.25"/>
    <row r="123" s="97" customFormat="1" x14ac:dyDescent="0.25"/>
    <row r="124" s="97" customFormat="1" x14ac:dyDescent="0.25"/>
    <row r="125" s="97" customFormat="1" x14ac:dyDescent="0.25"/>
    <row r="126" s="97" customFormat="1" x14ac:dyDescent="0.25"/>
    <row r="127" s="97" customFormat="1" x14ac:dyDescent="0.25"/>
    <row r="128" s="97" customFormat="1" x14ac:dyDescent="0.25"/>
    <row r="129" s="97" customFormat="1" x14ac:dyDescent="0.25"/>
    <row r="130" s="97" customFormat="1" x14ac:dyDescent="0.25"/>
    <row r="131" s="97" customFormat="1" x14ac:dyDescent="0.25"/>
    <row r="132" s="97" customFormat="1" x14ac:dyDescent="0.25"/>
    <row r="133" s="97" customFormat="1" x14ac:dyDescent="0.25"/>
    <row r="134" s="97" customFormat="1" x14ac:dyDescent="0.25"/>
    <row r="135" s="97" customFormat="1" x14ac:dyDescent="0.25"/>
    <row r="136" s="97" customFormat="1" x14ac:dyDescent="0.25"/>
    <row r="137" s="97" customFormat="1" x14ac:dyDescent="0.25"/>
    <row r="138" s="97" customFormat="1" x14ac:dyDescent="0.25"/>
    <row r="139" s="97" customFormat="1" x14ac:dyDescent="0.25"/>
    <row r="140" s="97" customFormat="1" x14ac:dyDescent="0.25"/>
    <row r="141" s="97" customFormat="1" x14ac:dyDescent="0.25"/>
    <row r="142" s="97" customFormat="1" x14ac:dyDescent="0.25"/>
    <row r="143" s="97" customFormat="1" x14ac:dyDescent="0.25"/>
    <row r="144" s="97" customFormat="1" x14ac:dyDescent="0.25"/>
    <row r="145" s="97" customFormat="1" x14ac:dyDescent="0.25"/>
    <row r="146" s="97" customFormat="1" x14ac:dyDescent="0.25"/>
    <row r="147" s="97" customFormat="1" x14ac:dyDescent="0.25"/>
    <row r="148" s="97" customFormat="1" x14ac:dyDescent="0.25"/>
    <row r="149" s="97" customFormat="1" x14ac:dyDescent="0.25"/>
    <row r="150" s="97" customFormat="1" x14ac:dyDescent="0.25"/>
    <row r="151" s="97" customFormat="1" x14ac:dyDescent="0.25"/>
    <row r="152" s="97" customFormat="1" x14ac:dyDescent="0.25"/>
    <row r="153" s="97" customFormat="1" x14ac:dyDescent="0.25"/>
    <row r="154" s="97" customFormat="1" x14ac:dyDescent="0.25"/>
    <row r="155" s="97" customFormat="1" x14ac:dyDescent="0.25"/>
    <row r="156" s="97" customFormat="1" x14ac:dyDescent="0.25"/>
    <row r="157" s="97" customFormat="1" x14ac:dyDescent="0.25"/>
    <row r="158" s="97" customFormat="1" x14ac:dyDescent="0.25"/>
    <row r="159" s="97" customFormat="1" x14ac:dyDescent="0.25"/>
    <row r="160" s="97" customFormat="1" x14ac:dyDescent="0.25"/>
    <row r="161" s="97" customFormat="1" x14ac:dyDescent="0.25"/>
    <row r="162" s="97" customFormat="1" x14ac:dyDescent="0.25"/>
    <row r="163" s="97" customFormat="1" x14ac:dyDescent="0.25"/>
    <row r="164" s="97" customFormat="1" x14ac:dyDescent="0.25"/>
    <row r="165" s="97" customFormat="1" x14ac:dyDescent="0.25"/>
    <row r="166" s="97" customFormat="1" x14ac:dyDescent="0.25"/>
    <row r="167" s="97" customFormat="1" x14ac:dyDescent="0.25"/>
    <row r="168" s="97" customFormat="1" x14ac:dyDescent="0.25"/>
    <row r="169" s="97" customFormat="1" x14ac:dyDescent="0.25"/>
    <row r="170" s="97" customFormat="1" x14ac:dyDescent="0.25"/>
    <row r="171" s="97" customFormat="1" x14ac:dyDescent="0.25"/>
    <row r="172" s="97" customFormat="1" x14ac:dyDescent="0.25"/>
    <row r="173" s="97" customFormat="1" x14ac:dyDescent="0.25"/>
    <row r="174" s="97" customFormat="1" x14ac:dyDescent="0.25"/>
    <row r="175" s="97" customFormat="1" x14ac:dyDescent="0.25"/>
    <row r="176" s="97" customFormat="1" x14ac:dyDescent="0.25"/>
    <row r="177" s="97" customFormat="1" x14ac:dyDescent="0.25"/>
    <row r="178" s="97" customFormat="1" x14ac:dyDescent="0.25"/>
    <row r="179" s="97" customFormat="1" x14ac:dyDescent="0.25"/>
    <row r="180" s="97" customFormat="1" x14ac:dyDescent="0.25"/>
    <row r="181" s="97" customFormat="1" x14ac:dyDescent="0.25"/>
    <row r="182" s="97" customFormat="1" x14ac:dyDescent="0.25"/>
    <row r="183" s="97" customFormat="1" x14ac:dyDescent="0.25"/>
    <row r="184" s="97" customFormat="1" x14ac:dyDescent="0.25"/>
    <row r="185" s="97" customFormat="1" x14ac:dyDescent="0.25"/>
    <row r="186" s="97" customFormat="1" x14ac:dyDescent="0.25"/>
    <row r="187" s="97" customFormat="1" x14ac:dyDescent="0.25"/>
    <row r="188" s="97" customFormat="1" x14ac:dyDescent="0.25"/>
    <row r="189" s="97" customFormat="1" x14ac:dyDescent="0.25"/>
    <row r="190" s="97" customFormat="1" x14ac:dyDescent="0.25"/>
    <row r="191" s="97" customFormat="1" x14ac:dyDescent="0.25"/>
    <row r="192" s="97" customFormat="1" x14ac:dyDescent="0.25"/>
    <row r="193" s="97" customFormat="1" x14ac:dyDescent="0.25"/>
    <row r="194" s="97" customFormat="1" x14ac:dyDescent="0.25"/>
    <row r="195" s="97" customFormat="1" x14ac:dyDescent="0.25"/>
    <row r="196" s="97" customFormat="1" x14ac:dyDescent="0.25"/>
    <row r="197" s="97" customFormat="1" x14ac:dyDescent="0.25"/>
    <row r="198" s="97" customFormat="1" x14ac:dyDescent="0.25"/>
    <row r="199" s="97" customFormat="1" x14ac:dyDescent="0.25"/>
    <row r="200" s="97" customFormat="1" x14ac:dyDescent="0.25"/>
    <row r="201" s="97" customFormat="1" x14ac:dyDescent="0.25"/>
    <row r="202" s="97" customFormat="1" x14ac:dyDescent="0.25"/>
    <row r="203" s="97" customFormat="1" x14ac:dyDescent="0.25"/>
    <row r="204" s="97" customFormat="1" x14ac:dyDescent="0.25"/>
    <row r="205" s="97" customFormat="1" x14ac:dyDescent="0.25"/>
    <row r="206" s="97" customFormat="1" x14ac:dyDescent="0.25"/>
    <row r="207" s="97" customFormat="1" x14ac:dyDescent="0.25"/>
    <row r="208" s="97" customFormat="1" x14ac:dyDescent="0.25"/>
    <row r="209" s="97" customFormat="1" x14ac:dyDescent="0.25"/>
    <row r="210" s="97" customFormat="1" x14ac:dyDescent="0.25"/>
    <row r="211" s="97" customFormat="1" x14ac:dyDescent="0.25"/>
    <row r="212" s="97" customFormat="1" x14ac:dyDescent="0.25"/>
    <row r="213" s="97" customFormat="1" x14ac:dyDescent="0.25"/>
    <row r="214" s="97" customFormat="1" x14ac:dyDescent="0.25"/>
    <row r="215" s="97" customFormat="1" x14ac:dyDescent="0.25"/>
    <row r="216" s="97" customFormat="1" x14ac:dyDescent="0.25"/>
    <row r="217" s="97" customFormat="1" x14ac:dyDescent="0.25"/>
    <row r="218" s="97" customFormat="1" x14ac:dyDescent="0.25"/>
    <row r="219" s="97" customFormat="1" x14ac:dyDescent="0.25"/>
    <row r="220" s="97" customFormat="1" x14ac:dyDescent="0.25"/>
    <row r="221" s="97" customFormat="1" x14ac:dyDescent="0.25"/>
    <row r="222" s="97" customFormat="1" x14ac:dyDescent="0.25"/>
    <row r="223" s="97" customFormat="1" x14ac:dyDescent="0.25"/>
    <row r="224" s="97" customFormat="1" x14ac:dyDescent="0.25"/>
    <row r="225" s="97" customFormat="1" x14ac:dyDescent="0.25"/>
    <row r="226" s="97" customFormat="1" x14ac:dyDescent="0.25"/>
    <row r="227" s="97" customFormat="1" x14ac:dyDescent="0.25"/>
    <row r="228" s="97" customFormat="1" x14ac:dyDescent="0.25"/>
    <row r="229" s="97" customFormat="1" x14ac:dyDescent="0.25"/>
    <row r="230" s="97" customFormat="1" x14ac:dyDescent="0.25"/>
    <row r="231" s="97" customFormat="1" x14ac:dyDescent="0.25"/>
    <row r="232" s="97" customFormat="1" x14ac:dyDescent="0.25"/>
    <row r="233" s="97" customFormat="1" x14ac:dyDescent="0.25"/>
    <row r="234" s="97" customFormat="1" x14ac:dyDescent="0.25"/>
    <row r="235" s="97" customFormat="1" x14ac:dyDescent="0.25"/>
    <row r="236" s="97" customFormat="1" x14ac:dyDescent="0.25"/>
    <row r="237" s="97" customFormat="1" x14ac:dyDescent="0.25"/>
    <row r="238" s="97" customFormat="1" x14ac:dyDescent="0.25"/>
    <row r="239" s="97" customFormat="1" x14ac:dyDescent="0.25"/>
    <row r="240" s="97" customFormat="1" x14ac:dyDescent="0.25"/>
    <row r="241" s="97" customFormat="1" x14ac:dyDescent="0.25"/>
    <row r="242" s="97" customFormat="1" x14ac:dyDescent="0.25"/>
    <row r="243" s="97" customFormat="1" x14ac:dyDescent="0.25"/>
    <row r="244" s="97" customFormat="1" x14ac:dyDescent="0.25"/>
    <row r="245" s="97" customFormat="1" x14ac:dyDescent="0.25"/>
    <row r="246" s="97" customFormat="1" x14ac:dyDescent="0.25"/>
    <row r="247" s="97" customFormat="1" x14ac:dyDescent="0.25"/>
    <row r="248" s="97" customFormat="1" x14ac:dyDescent="0.25"/>
    <row r="249" s="97" customFormat="1" x14ac:dyDescent="0.25"/>
    <row r="250" s="97" customFormat="1" x14ac:dyDescent="0.25"/>
    <row r="251" s="97" customFormat="1" x14ac:dyDescent="0.25"/>
    <row r="252" s="97" customFormat="1" x14ac:dyDescent="0.25"/>
    <row r="253" s="97" customFormat="1" x14ac:dyDescent="0.25"/>
    <row r="254" s="97" customFormat="1" x14ac:dyDescent="0.25"/>
    <row r="255" s="97" customFormat="1" x14ac:dyDescent="0.25"/>
    <row r="256" s="97" customFormat="1" x14ac:dyDescent="0.25"/>
    <row r="257" s="97" customFormat="1" x14ac:dyDescent="0.25"/>
    <row r="258" s="97" customFormat="1" x14ac:dyDescent="0.25"/>
    <row r="259" s="97" customFormat="1" x14ac:dyDescent="0.25"/>
    <row r="260" s="97" customFormat="1" x14ac:dyDescent="0.25"/>
    <row r="261" s="97" customFormat="1" x14ac:dyDescent="0.25"/>
    <row r="262" s="97" customFormat="1" x14ac:dyDescent="0.25"/>
    <row r="263" s="97" customFormat="1" x14ac:dyDescent="0.25"/>
    <row r="264" s="97" customFormat="1" x14ac:dyDescent="0.25"/>
    <row r="265" s="97" customFormat="1" x14ac:dyDescent="0.25"/>
    <row r="266" s="97" customFormat="1" x14ac:dyDescent="0.25"/>
    <row r="267" s="97" customFormat="1" x14ac:dyDescent="0.25"/>
    <row r="268" s="97" customFormat="1" x14ac:dyDescent="0.25"/>
    <row r="269" s="97" customFormat="1" x14ac:dyDescent="0.25"/>
    <row r="270" s="97" customFormat="1" x14ac:dyDescent="0.25"/>
    <row r="271" s="97" customFormat="1" x14ac:dyDescent="0.25"/>
    <row r="272" s="97" customFormat="1" x14ac:dyDescent="0.25"/>
    <row r="273" s="97" customFormat="1" x14ac:dyDescent="0.25"/>
    <row r="274" s="97" customFormat="1" x14ac:dyDescent="0.25"/>
    <row r="275" s="97" customFormat="1" x14ac:dyDescent="0.25"/>
    <row r="276" s="97" customFormat="1" x14ac:dyDescent="0.25"/>
    <row r="277" s="97" customFormat="1" x14ac:dyDescent="0.25"/>
    <row r="278" s="97" customFormat="1" x14ac:dyDescent="0.25"/>
    <row r="279" s="97" customFormat="1" x14ac:dyDescent="0.25"/>
    <row r="280" s="97" customFormat="1" x14ac:dyDescent="0.25"/>
    <row r="281" s="97" customFormat="1" x14ac:dyDescent="0.25"/>
    <row r="282" s="97" customFormat="1" x14ac:dyDescent="0.25"/>
    <row r="283" s="97" customFormat="1" x14ac:dyDescent="0.25"/>
    <row r="284" s="97" customFormat="1" x14ac:dyDescent="0.25"/>
    <row r="285" s="97" customFormat="1" x14ac:dyDescent="0.25"/>
    <row r="286" s="97" customFormat="1" x14ac:dyDescent="0.25"/>
    <row r="287" s="97" customFormat="1" x14ac:dyDescent="0.25"/>
    <row r="288" s="97" customFormat="1" x14ac:dyDescent="0.25"/>
    <row r="289" s="97" customFormat="1" x14ac:dyDescent="0.25"/>
    <row r="290" s="97" customFormat="1" x14ac:dyDescent="0.25"/>
    <row r="291" s="97" customFormat="1" x14ac:dyDescent="0.25"/>
    <row r="292" s="97" customFormat="1" x14ac:dyDescent="0.25"/>
    <row r="293" s="97" customFormat="1" x14ac:dyDescent="0.25"/>
    <row r="294" s="97" customFormat="1" x14ac:dyDescent="0.25"/>
    <row r="295" s="97" customFormat="1" x14ac:dyDescent="0.25"/>
    <row r="296" s="97" customFormat="1" x14ac:dyDescent="0.25"/>
    <row r="297" s="97" customFormat="1" x14ac:dyDescent="0.25"/>
    <row r="298" s="97" customFormat="1" x14ac:dyDescent="0.25"/>
    <row r="299" s="97" customFormat="1" x14ac:dyDescent="0.25"/>
    <row r="300" s="97" customFormat="1" x14ac:dyDescent="0.25"/>
    <row r="301" s="97" customFormat="1" x14ac:dyDescent="0.25"/>
    <row r="302" s="97" customFormat="1" x14ac:dyDescent="0.25"/>
    <row r="303" s="97" customFormat="1" x14ac:dyDescent="0.25"/>
    <row r="304" s="97" customFormat="1" x14ac:dyDescent="0.25"/>
    <row r="305" s="97" customFormat="1" x14ac:dyDescent="0.25"/>
    <row r="306" s="97" customFormat="1" x14ac:dyDescent="0.25"/>
    <row r="307" s="97" customFormat="1" x14ac:dyDescent="0.25"/>
    <row r="308" s="97" customFormat="1" x14ac:dyDescent="0.25"/>
    <row r="309" s="97" customFormat="1" x14ac:dyDescent="0.25"/>
    <row r="310" s="97" customFormat="1" x14ac:dyDescent="0.25"/>
    <row r="311" s="97" customFormat="1" x14ac:dyDescent="0.25"/>
    <row r="312" s="97" customFormat="1" x14ac:dyDescent="0.25"/>
    <row r="313" s="97" customFormat="1" x14ac:dyDescent="0.25"/>
    <row r="314" s="97" customFormat="1" x14ac:dyDescent="0.25"/>
    <row r="315" s="97" customFormat="1" x14ac:dyDescent="0.25"/>
    <row r="316" s="97" customFormat="1" x14ac:dyDescent="0.25"/>
    <row r="317" s="97" customFormat="1" x14ac:dyDescent="0.25"/>
    <row r="318" s="97" customFormat="1" x14ac:dyDescent="0.25"/>
    <row r="319" s="97" customFormat="1" x14ac:dyDescent="0.25"/>
    <row r="320" s="97" customFormat="1" x14ac:dyDescent="0.25"/>
    <row r="321" s="97" customFormat="1" x14ac:dyDescent="0.25"/>
    <row r="322" s="97" customFormat="1" x14ac:dyDescent="0.25"/>
    <row r="323" s="97" customFormat="1" x14ac:dyDescent="0.25"/>
    <row r="324" s="97" customFormat="1" x14ac:dyDescent="0.25"/>
    <row r="325" s="97" customFormat="1" x14ac:dyDescent="0.25"/>
    <row r="326" s="97" customFormat="1" x14ac:dyDescent="0.25"/>
    <row r="327" s="97" customFormat="1" x14ac:dyDescent="0.25"/>
    <row r="328" s="97" customFormat="1" x14ac:dyDescent="0.25"/>
    <row r="329" s="97" customFormat="1" x14ac:dyDescent="0.25"/>
    <row r="330" s="97" customFormat="1" x14ac:dyDescent="0.25"/>
    <row r="331" s="97" customFormat="1" x14ac:dyDescent="0.25"/>
    <row r="332" s="97" customFormat="1" x14ac:dyDescent="0.25"/>
    <row r="333" s="97" customFormat="1" x14ac:dyDescent="0.25"/>
    <row r="334" s="97" customFormat="1" x14ac:dyDescent="0.25"/>
    <row r="335" s="97" customFormat="1" x14ac:dyDescent="0.25"/>
    <row r="336" s="97" customFormat="1" x14ac:dyDescent="0.25"/>
    <row r="337" s="97" customFormat="1" x14ac:dyDescent="0.25"/>
    <row r="338" s="97" customFormat="1" x14ac:dyDescent="0.25"/>
    <row r="339" s="97" customFormat="1" x14ac:dyDescent="0.25"/>
    <row r="340" s="97" customFormat="1" x14ac:dyDescent="0.25"/>
    <row r="341" s="97" customFormat="1" x14ac:dyDescent="0.25"/>
    <row r="342" s="97" customFormat="1" x14ac:dyDescent="0.25"/>
    <row r="343" s="97" customFormat="1" x14ac:dyDescent="0.25"/>
    <row r="344" s="97" customFormat="1" x14ac:dyDescent="0.25"/>
    <row r="345" s="97" customFormat="1" x14ac:dyDescent="0.25"/>
    <row r="346" s="97" customFormat="1" x14ac:dyDescent="0.25"/>
    <row r="347" s="97" customFormat="1" x14ac:dyDescent="0.25"/>
    <row r="348" s="97" customFormat="1" x14ac:dyDescent="0.25"/>
    <row r="349" s="97" customFormat="1" x14ac:dyDescent="0.25"/>
    <row r="350" s="97" customFormat="1" x14ac:dyDescent="0.25"/>
    <row r="351" s="97" customFormat="1" x14ac:dyDescent="0.25"/>
    <row r="352" s="97" customFormat="1" x14ac:dyDescent="0.25"/>
    <row r="353" s="97" customFormat="1" x14ac:dyDescent="0.25"/>
    <row r="354" s="97" customFormat="1" x14ac:dyDescent="0.25"/>
    <row r="355" s="97" customFormat="1" x14ac:dyDescent="0.25"/>
    <row r="356" s="97" customFormat="1" x14ac:dyDescent="0.25"/>
    <row r="357" s="97" customFormat="1" x14ac:dyDescent="0.25"/>
    <row r="358" s="97" customFormat="1" x14ac:dyDescent="0.25"/>
    <row r="359" s="97" customFormat="1" x14ac:dyDescent="0.25"/>
    <row r="360" s="97" customFormat="1" x14ac:dyDescent="0.25"/>
    <row r="361" s="97" customFormat="1" x14ac:dyDescent="0.25"/>
    <row r="362" s="97" customFormat="1" x14ac:dyDescent="0.25"/>
    <row r="363" s="97" customFormat="1" x14ac:dyDescent="0.25"/>
    <row r="364" s="97" customFormat="1" x14ac:dyDescent="0.25"/>
    <row r="365" s="97" customFormat="1" x14ac:dyDescent="0.25"/>
    <row r="366" s="97" customFormat="1" x14ac:dyDescent="0.25"/>
    <row r="367" s="97" customFormat="1" x14ac:dyDescent="0.25"/>
    <row r="368" s="97" customFormat="1" x14ac:dyDescent="0.25"/>
    <row r="369" s="97" customFormat="1" x14ac:dyDescent="0.25"/>
    <row r="370" s="97" customFormat="1" x14ac:dyDescent="0.25"/>
    <row r="371" s="97" customFormat="1" x14ac:dyDescent="0.25"/>
    <row r="372" s="97" customFormat="1" x14ac:dyDescent="0.25"/>
    <row r="373" s="97" customFormat="1" x14ac:dyDescent="0.25"/>
    <row r="374" s="97" customFormat="1" x14ac:dyDescent="0.25"/>
    <row r="375" s="97" customFormat="1" x14ac:dyDescent="0.25"/>
    <row r="376" s="97" customFormat="1" x14ac:dyDescent="0.25"/>
    <row r="377" s="97" customFormat="1" x14ac:dyDescent="0.25"/>
    <row r="378" s="97" customFormat="1" x14ac:dyDescent="0.25"/>
    <row r="379" s="97" customFormat="1" x14ac:dyDescent="0.25"/>
    <row r="380" s="97" customFormat="1" x14ac:dyDescent="0.25"/>
    <row r="381" s="97" customFormat="1" x14ac:dyDescent="0.25"/>
    <row r="382" s="97" customFormat="1" x14ac:dyDescent="0.25"/>
    <row r="383" s="97" customFormat="1" x14ac:dyDescent="0.25"/>
    <row r="384" s="97" customFormat="1" x14ac:dyDescent="0.25"/>
    <row r="385" s="97" customFormat="1" x14ac:dyDescent="0.25"/>
    <row r="386" s="97" customFormat="1" x14ac:dyDescent="0.25"/>
    <row r="387" s="97" customFormat="1" x14ac:dyDescent="0.25"/>
    <row r="388" s="97" customFormat="1" x14ac:dyDescent="0.25"/>
    <row r="389" s="97" customFormat="1" x14ac:dyDescent="0.25"/>
    <row r="390" s="97" customFormat="1" x14ac:dyDescent="0.25"/>
    <row r="391" s="97" customFormat="1" x14ac:dyDescent="0.25"/>
    <row r="392" s="97" customFormat="1" x14ac:dyDescent="0.25"/>
    <row r="393" s="97" customFormat="1" x14ac:dyDescent="0.25"/>
    <row r="394" s="97" customFormat="1" x14ac:dyDescent="0.25"/>
    <row r="395" s="97" customFormat="1" x14ac:dyDescent="0.25"/>
    <row r="396" s="97" customFormat="1" x14ac:dyDescent="0.25"/>
    <row r="397" s="97" customFormat="1" x14ac:dyDescent="0.25"/>
    <row r="398" s="97" customFormat="1" x14ac:dyDescent="0.25"/>
    <row r="399" s="97" customFormat="1" x14ac:dyDescent="0.25"/>
    <row r="400" s="97" customFormat="1" x14ac:dyDescent="0.25"/>
    <row r="401" s="97" customFormat="1" x14ac:dyDescent="0.25"/>
    <row r="402" s="97" customFormat="1" x14ac:dyDescent="0.25"/>
    <row r="403" s="97" customFormat="1" x14ac:dyDescent="0.25"/>
    <row r="404" s="97" customFormat="1" x14ac:dyDescent="0.25"/>
    <row r="405" s="97" customFormat="1" x14ac:dyDescent="0.25"/>
    <row r="406" s="97" customFormat="1" x14ac:dyDescent="0.25"/>
    <row r="407" s="97" customFormat="1" x14ac:dyDescent="0.25"/>
    <row r="408" s="97" customFormat="1" x14ac:dyDescent="0.25"/>
    <row r="409" s="97" customFormat="1" x14ac:dyDescent="0.25"/>
    <row r="410" s="97" customFormat="1" x14ac:dyDescent="0.25"/>
    <row r="411" s="97" customFormat="1" x14ac:dyDescent="0.25"/>
    <row r="412" s="97" customFormat="1" x14ac:dyDescent="0.25"/>
    <row r="413" s="97" customFormat="1" x14ac:dyDescent="0.25"/>
    <row r="414" s="97" customFormat="1" x14ac:dyDescent="0.25"/>
    <row r="415" s="97" customFormat="1" x14ac:dyDescent="0.25"/>
    <row r="416" s="97" customFormat="1" x14ac:dyDescent="0.25"/>
    <row r="417" s="97" customFormat="1" x14ac:dyDescent="0.25"/>
    <row r="418" s="97" customFormat="1" x14ac:dyDescent="0.25"/>
    <row r="419" s="97" customFormat="1" x14ac:dyDescent="0.25"/>
    <row r="420" s="97" customFormat="1" x14ac:dyDescent="0.25"/>
    <row r="421" s="97" customFormat="1" x14ac:dyDescent="0.25"/>
    <row r="422" s="97" customFormat="1" x14ac:dyDescent="0.25"/>
    <row r="423" s="97" customFormat="1" x14ac:dyDescent="0.25"/>
    <row r="424" s="97" customFormat="1" x14ac:dyDescent="0.25"/>
    <row r="425" s="97" customFormat="1" x14ac:dyDescent="0.25"/>
    <row r="426" s="97" customFormat="1" x14ac:dyDescent="0.25"/>
    <row r="427" s="97" customFormat="1" x14ac:dyDescent="0.25"/>
    <row r="428" s="97" customFormat="1" x14ac:dyDescent="0.25"/>
    <row r="429" s="97" customFormat="1" x14ac:dyDescent="0.25"/>
    <row r="430" s="97" customFormat="1" x14ac:dyDescent="0.25"/>
    <row r="431" s="97" customFormat="1" x14ac:dyDescent="0.25"/>
    <row r="432" s="97" customFormat="1" x14ac:dyDescent="0.25"/>
    <row r="433" s="97" customFormat="1" x14ac:dyDescent="0.25"/>
    <row r="434" s="97" customFormat="1" x14ac:dyDescent="0.25"/>
    <row r="435" s="97" customFormat="1" x14ac:dyDescent="0.25"/>
    <row r="436" s="97" customFormat="1" x14ac:dyDescent="0.25"/>
    <row r="437" s="97" customFormat="1" x14ac:dyDescent="0.25"/>
    <row r="438" s="97" customFormat="1" x14ac:dyDescent="0.25"/>
    <row r="439" s="97" customFormat="1" x14ac:dyDescent="0.25"/>
    <row r="440" s="97" customFormat="1" x14ac:dyDescent="0.25"/>
    <row r="441" s="97" customFormat="1" x14ac:dyDescent="0.25"/>
    <row r="442" s="97" customFormat="1" x14ac:dyDescent="0.25"/>
    <row r="443" s="97" customFormat="1" x14ac:dyDescent="0.25"/>
    <row r="444" s="97" customFormat="1" x14ac:dyDescent="0.25"/>
    <row r="445" s="97" customFormat="1" x14ac:dyDescent="0.25"/>
    <row r="446" s="97" customFormat="1" x14ac:dyDescent="0.25"/>
    <row r="447" s="97" customFormat="1" x14ac:dyDescent="0.25"/>
    <row r="448" s="97" customFormat="1" x14ac:dyDescent="0.25"/>
    <row r="449" s="97" customFormat="1" x14ac:dyDescent="0.25"/>
    <row r="450" s="97" customFormat="1" x14ac:dyDescent="0.25"/>
    <row r="451" s="97" customFormat="1" x14ac:dyDescent="0.25"/>
    <row r="452" s="97" customFormat="1" x14ac:dyDescent="0.25"/>
    <row r="453" s="97" customFormat="1" x14ac:dyDescent="0.25"/>
    <row r="454" s="97" customFormat="1" x14ac:dyDescent="0.25"/>
    <row r="455" s="97" customFormat="1" x14ac:dyDescent="0.25"/>
    <row r="456" s="97" customFormat="1" x14ac:dyDescent="0.25"/>
    <row r="457" s="97" customFormat="1" x14ac:dyDescent="0.25"/>
    <row r="458" s="97" customFormat="1" x14ac:dyDescent="0.25"/>
    <row r="459" s="97" customFormat="1" x14ac:dyDescent="0.25"/>
    <row r="460" s="97" customFormat="1" x14ac:dyDescent="0.25"/>
    <row r="461" s="97" customFormat="1" x14ac:dyDescent="0.25"/>
    <row r="462" s="97" customFormat="1" x14ac:dyDescent="0.25"/>
    <row r="463" s="97" customFormat="1" x14ac:dyDescent="0.25"/>
    <row r="464" s="97" customFormat="1" x14ac:dyDescent="0.25"/>
    <row r="465" s="97" customFormat="1" x14ac:dyDescent="0.25"/>
    <row r="466" s="97" customFormat="1" x14ac:dyDescent="0.25"/>
    <row r="467" s="97" customFormat="1" x14ac:dyDescent="0.25"/>
    <row r="468" s="97" customFormat="1" x14ac:dyDescent="0.25"/>
    <row r="469" s="97" customFormat="1" x14ac:dyDescent="0.25"/>
    <row r="470" s="97" customFormat="1" x14ac:dyDescent="0.25"/>
    <row r="471" s="97" customFormat="1" x14ac:dyDescent="0.25"/>
    <row r="472" s="97" customFormat="1" x14ac:dyDescent="0.25"/>
    <row r="473" s="97" customFormat="1" x14ac:dyDescent="0.25"/>
    <row r="474" s="97" customFormat="1" x14ac:dyDescent="0.25"/>
    <row r="475" s="97" customFormat="1" x14ac:dyDescent="0.25"/>
    <row r="476" s="97" customFormat="1" x14ac:dyDescent="0.25"/>
    <row r="477" s="97" customFormat="1" x14ac:dyDescent="0.25"/>
    <row r="478" s="97" customFormat="1" x14ac:dyDescent="0.25"/>
    <row r="479" s="97" customFormat="1" x14ac:dyDescent="0.25"/>
    <row r="480" s="97" customFormat="1" x14ac:dyDescent="0.25"/>
    <row r="481" s="97" customFormat="1" x14ac:dyDescent="0.25"/>
    <row r="482" s="97" customFormat="1" x14ac:dyDescent="0.25"/>
    <row r="483" s="97" customFormat="1" x14ac:dyDescent="0.25"/>
    <row r="484" s="97" customFormat="1" x14ac:dyDescent="0.25"/>
    <row r="485" s="97" customFormat="1" x14ac:dyDescent="0.25"/>
    <row r="486" s="97" customFormat="1" x14ac:dyDescent="0.25"/>
    <row r="487" s="97" customFormat="1" x14ac:dyDescent="0.25"/>
    <row r="488" s="97" customFormat="1" x14ac:dyDescent="0.25"/>
    <row r="489" s="97" customFormat="1" x14ac:dyDescent="0.25"/>
    <row r="490" s="97" customFormat="1" x14ac:dyDescent="0.25"/>
    <row r="491" s="97" customFormat="1" x14ac:dyDescent="0.25"/>
    <row r="492" s="97" customFormat="1" x14ac:dyDescent="0.25"/>
    <row r="493" s="97" customFormat="1" x14ac:dyDescent="0.25"/>
    <row r="494" s="97" customFormat="1" x14ac:dyDescent="0.25"/>
    <row r="495" s="97" customFormat="1" x14ac:dyDescent="0.25"/>
    <row r="496" s="97" customFormat="1" x14ac:dyDescent="0.25"/>
    <row r="497" s="97" customFormat="1" x14ac:dyDescent="0.25"/>
    <row r="498" s="97" customFormat="1" x14ac:dyDescent="0.25"/>
    <row r="499" s="97" customFormat="1" x14ac:dyDescent="0.25"/>
    <row r="500" s="97" customFormat="1" x14ac:dyDescent="0.25"/>
    <row r="501" s="97" customFormat="1" x14ac:dyDescent="0.25"/>
    <row r="502" s="97" customFormat="1" x14ac:dyDescent="0.25"/>
    <row r="503" s="97" customFormat="1" x14ac:dyDescent="0.25"/>
    <row r="504" s="97" customFormat="1" x14ac:dyDescent="0.25"/>
    <row r="505" s="97" customFormat="1" x14ac:dyDescent="0.25"/>
    <row r="506" s="97" customFormat="1" x14ac:dyDescent="0.25"/>
    <row r="507" s="97" customFormat="1" x14ac:dyDescent="0.25"/>
    <row r="508" s="97" customFormat="1" x14ac:dyDescent="0.25"/>
    <row r="509" s="97" customFormat="1" x14ac:dyDescent="0.25"/>
    <row r="510" s="97" customFormat="1" x14ac:dyDescent="0.25"/>
    <row r="511" s="97" customFormat="1" x14ac:dyDescent="0.25"/>
    <row r="512" s="97" customFormat="1" x14ac:dyDescent="0.25"/>
    <row r="513" s="97" customFormat="1" x14ac:dyDescent="0.25"/>
    <row r="514" s="97" customFormat="1" x14ac:dyDescent="0.25"/>
    <row r="515" s="97" customFormat="1" x14ac:dyDescent="0.25"/>
    <row r="516" s="97" customFormat="1" x14ac:dyDescent="0.25"/>
    <row r="517" s="97" customFormat="1" x14ac:dyDescent="0.25"/>
    <row r="518" s="97" customFormat="1" x14ac:dyDescent="0.25"/>
    <row r="519" s="97" customFormat="1" x14ac:dyDescent="0.25"/>
    <row r="520" s="97" customFormat="1" x14ac:dyDescent="0.25"/>
    <row r="521" s="97" customFormat="1" x14ac:dyDescent="0.25"/>
    <row r="522" s="97" customFormat="1" x14ac:dyDescent="0.25"/>
    <row r="523" s="97" customFormat="1" x14ac:dyDescent="0.25"/>
    <row r="524" s="97" customFormat="1" x14ac:dyDescent="0.25"/>
    <row r="525" s="97" customFormat="1" x14ac:dyDescent="0.25"/>
    <row r="526" s="97" customFormat="1" x14ac:dyDescent="0.25"/>
    <row r="527" s="97" customFormat="1" x14ac:dyDescent="0.25"/>
    <row r="528" s="97" customFormat="1" x14ac:dyDescent="0.25"/>
    <row r="529" s="97" customFormat="1" x14ac:dyDescent="0.25"/>
    <row r="530" s="97" customFormat="1" x14ac:dyDescent="0.25"/>
    <row r="531" s="97" customFormat="1" x14ac:dyDescent="0.25"/>
    <row r="532" s="97" customFormat="1" x14ac:dyDescent="0.25"/>
    <row r="533" s="97" customFormat="1" x14ac:dyDescent="0.25"/>
    <row r="534" s="97" customFormat="1" x14ac:dyDescent="0.25"/>
    <row r="535" s="97" customFormat="1" x14ac:dyDescent="0.25"/>
    <row r="536" s="97" customFormat="1" x14ac:dyDescent="0.25"/>
    <row r="537" s="97" customFormat="1" x14ac:dyDescent="0.25"/>
    <row r="538" s="97" customFormat="1" x14ac:dyDescent="0.25"/>
    <row r="539" s="97" customFormat="1" x14ac:dyDescent="0.25"/>
    <row r="540" s="97" customFormat="1" x14ac:dyDescent="0.25"/>
    <row r="541" s="97" customFormat="1" x14ac:dyDescent="0.25"/>
    <row r="542" s="97" customFormat="1" x14ac:dyDescent="0.25"/>
    <row r="543" s="97" customFormat="1" x14ac:dyDescent="0.25"/>
    <row r="544" s="97" customFormat="1" x14ac:dyDescent="0.25"/>
    <row r="545" s="97" customFormat="1" x14ac:dyDescent="0.25"/>
    <row r="546" s="97" customFormat="1" x14ac:dyDescent="0.25"/>
    <row r="547" s="97" customFormat="1" x14ac:dyDescent="0.25"/>
    <row r="548" s="97" customFormat="1" x14ac:dyDescent="0.25"/>
    <row r="549" s="97" customFormat="1" x14ac:dyDescent="0.25"/>
    <row r="550" s="97" customFormat="1" x14ac:dyDescent="0.25"/>
    <row r="551" s="97" customFormat="1" x14ac:dyDescent="0.25"/>
    <row r="552" s="97" customFormat="1" x14ac:dyDescent="0.25"/>
    <row r="553" s="97" customFormat="1" x14ac:dyDescent="0.25"/>
    <row r="554" s="97" customFormat="1" x14ac:dyDescent="0.25"/>
    <row r="555" s="97" customFormat="1" x14ac:dyDescent="0.25"/>
    <row r="556" s="97" customFormat="1" x14ac:dyDescent="0.25"/>
    <row r="557" s="97" customFormat="1" x14ac:dyDescent="0.25"/>
    <row r="558" s="97" customFormat="1" x14ac:dyDescent="0.25"/>
    <row r="559" s="97" customFormat="1" x14ac:dyDescent="0.25"/>
    <row r="560" s="97" customFormat="1" x14ac:dyDescent="0.25"/>
    <row r="561" s="97" customFormat="1" x14ac:dyDescent="0.25"/>
    <row r="562" s="97" customFormat="1" x14ac:dyDescent="0.25"/>
    <row r="563" s="97" customFormat="1" x14ac:dyDescent="0.25"/>
    <row r="564" s="97" customFormat="1" x14ac:dyDescent="0.25"/>
    <row r="565" s="97" customFormat="1" x14ac:dyDescent="0.25"/>
    <row r="566" s="97" customFormat="1" x14ac:dyDescent="0.25"/>
    <row r="567" s="97" customFormat="1" x14ac:dyDescent="0.25"/>
    <row r="568" s="97" customFormat="1" x14ac:dyDescent="0.25"/>
    <row r="569" s="97" customFormat="1" x14ac:dyDescent="0.25"/>
    <row r="570" s="97" customFormat="1" x14ac:dyDescent="0.25"/>
    <row r="571" s="97" customFormat="1" x14ac:dyDescent="0.25"/>
    <row r="572" s="97" customFormat="1" x14ac:dyDescent="0.25"/>
    <row r="573" s="97" customFormat="1" x14ac:dyDescent="0.25"/>
    <row r="574" s="97" customFormat="1" x14ac:dyDescent="0.25"/>
    <row r="575" s="97" customFormat="1" x14ac:dyDescent="0.25"/>
    <row r="576" s="97" customFormat="1" x14ac:dyDescent="0.25"/>
    <row r="577" s="97" customFormat="1" x14ac:dyDescent="0.25"/>
    <row r="578" s="97" customFormat="1" x14ac:dyDescent="0.25"/>
    <row r="579" s="97" customFormat="1" x14ac:dyDescent="0.25"/>
    <row r="580" s="97" customFormat="1" x14ac:dyDescent="0.25"/>
    <row r="581" s="97" customFormat="1" x14ac:dyDescent="0.25"/>
    <row r="582" s="97" customFormat="1" x14ac:dyDescent="0.25"/>
    <row r="583" s="97" customFormat="1" x14ac:dyDescent="0.25"/>
    <row r="584" s="97" customFormat="1" x14ac:dyDescent="0.25"/>
    <row r="585" s="97" customFormat="1" x14ac:dyDescent="0.25"/>
    <row r="586" s="97" customFormat="1" x14ac:dyDescent="0.25"/>
    <row r="587" s="97" customFormat="1" x14ac:dyDescent="0.25"/>
    <row r="588" s="97" customFormat="1" x14ac:dyDescent="0.25"/>
    <row r="589" s="97" customFormat="1" x14ac:dyDescent="0.25"/>
    <row r="590" s="97" customFormat="1" x14ac:dyDescent="0.25"/>
    <row r="591" s="97" customFormat="1" x14ac:dyDescent="0.25"/>
    <row r="592" s="97" customFormat="1" x14ac:dyDescent="0.25"/>
    <row r="593" s="97" customFormat="1" x14ac:dyDescent="0.25"/>
    <row r="594" s="97" customFormat="1" x14ac:dyDescent="0.25"/>
    <row r="595" s="97" customFormat="1" x14ac:dyDescent="0.25"/>
    <row r="596" s="97" customFormat="1" x14ac:dyDescent="0.25"/>
    <row r="597" s="97" customFormat="1" x14ac:dyDescent="0.25"/>
    <row r="598" s="97" customFormat="1" x14ac:dyDescent="0.25"/>
    <row r="599" s="97" customFormat="1" x14ac:dyDescent="0.25"/>
    <row r="600" s="97" customFormat="1" x14ac:dyDescent="0.25"/>
    <row r="601" s="97" customFormat="1" x14ac:dyDescent="0.25"/>
    <row r="602" s="97" customFormat="1" x14ac:dyDescent="0.25"/>
    <row r="603" s="97" customFormat="1" x14ac:dyDescent="0.25"/>
    <row r="604" s="97" customFormat="1" x14ac:dyDescent="0.25"/>
    <row r="605" s="97" customFormat="1" x14ac:dyDescent="0.25"/>
    <row r="606" s="97" customFormat="1" x14ac:dyDescent="0.25"/>
    <row r="607" s="97" customFormat="1" x14ac:dyDescent="0.25"/>
    <row r="608" s="97" customFormat="1" x14ac:dyDescent="0.25"/>
    <row r="609" s="97" customFormat="1" x14ac:dyDescent="0.25"/>
    <row r="610" s="97" customFormat="1" x14ac:dyDescent="0.25"/>
    <row r="611" s="97" customFormat="1" x14ac:dyDescent="0.25"/>
    <row r="612" s="97" customFormat="1" x14ac:dyDescent="0.25"/>
    <row r="613" s="97" customFormat="1" x14ac:dyDescent="0.25"/>
    <row r="614" s="97" customFormat="1" x14ac:dyDescent="0.25"/>
    <row r="615" s="97" customFormat="1" x14ac:dyDescent="0.25"/>
    <row r="616" s="97" customFormat="1" x14ac:dyDescent="0.25"/>
    <row r="617" s="97" customFormat="1" x14ac:dyDescent="0.25"/>
    <row r="618" s="97" customFormat="1" x14ac:dyDescent="0.25"/>
    <row r="619" s="97" customFormat="1" x14ac:dyDescent="0.25"/>
    <row r="620" s="97" customFormat="1" x14ac:dyDescent="0.25"/>
    <row r="621" s="97" customFormat="1" x14ac:dyDescent="0.25"/>
    <row r="622" s="97" customFormat="1" x14ac:dyDescent="0.25"/>
    <row r="623" s="97" customFormat="1" x14ac:dyDescent="0.25"/>
    <row r="624" s="97" customFormat="1" x14ac:dyDescent="0.25"/>
    <row r="625" s="97" customFormat="1" x14ac:dyDescent="0.25"/>
    <row r="626" s="97" customFormat="1" x14ac:dyDescent="0.25"/>
    <row r="627" s="97" customFormat="1" x14ac:dyDescent="0.25"/>
    <row r="628" s="97" customFormat="1" x14ac:dyDescent="0.25"/>
    <row r="629" s="97" customFormat="1" x14ac:dyDescent="0.25"/>
    <row r="630" s="97" customFormat="1" x14ac:dyDescent="0.25"/>
    <row r="631" s="97" customFormat="1" x14ac:dyDescent="0.25"/>
    <row r="632" s="97" customFormat="1" x14ac:dyDescent="0.25"/>
    <row r="633" s="97" customFormat="1" x14ac:dyDescent="0.25"/>
    <row r="634" s="97" customFormat="1" x14ac:dyDescent="0.25"/>
    <row r="635" s="97" customFormat="1" x14ac:dyDescent="0.25"/>
    <row r="636" s="97" customFormat="1" x14ac:dyDescent="0.25"/>
    <row r="637" s="97" customFormat="1" x14ac:dyDescent="0.25"/>
    <row r="638" s="97" customFormat="1" x14ac:dyDescent="0.25"/>
    <row r="639" s="97" customFormat="1" x14ac:dyDescent="0.25"/>
    <row r="640" s="97" customFormat="1" x14ac:dyDescent="0.25"/>
    <row r="641" s="97" customFormat="1" x14ac:dyDescent="0.25"/>
    <row r="642" s="97" customFormat="1" x14ac:dyDescent="0.25"/>
    <row r="643" s="97" customFormat="1" x14ac:dyDescent="0.25"/>
    <row r="644" s="97" customFormat="1" x14ac:dyDescent="0.25"/>
    <row r="645" s="97" customFormat="1" x14ac:dyDescent="0.25"/>
    <row r="646" s="97" customFormat="1" x14ac:dyDescent="0.25"/>
    <row r="647" s="97" customFormat="1" x14ac:dyDescent="0.25"/>
    <row r="648" s="97" customFormat="1" x14ac:dyDescent="0.25"/>
    <row r="649" s="97" customFormat="1" x14ac:dyDescent="0.25"/>
    <row r="650" s="97" customFormat="1" x14ac:dyDescent="0.25"/>
    <row r="651" s="97" customFormat="1" x14ac:dyDescent="0.25"/>
    <row r="652" s="97" customFormat="1" x14ac:dyDescent="0.25"/>
    <row r="653" s="97" customFormat="1" x14ac:dyDescent="0.25"/>
    <row r="654" s="97" customFormat="1" x14ac:dyDescent="0.25"/>
    <row r="655" s="97" customFormat="1" x14ac:dyDescent="0.25"/>
    <row r="656" s="97" customFormat="1" x14ac:dyDescent="0.25"/>
    <row r="657" s="97" customFormat="1" x14ac:dyDescent="0.25"/>
    <row r="658" s="97" customFormat="1" x14ac:dyDescent="0.25"/>
    <row r="659" s="97" customFormat="1" x14ac:dyDescent="0.25"/>
    <row r="660" s="97" customFormat="1" x14ac:dyDescent="0.25"/>
    <row r="661" s="97" customFormat="1" x14ac:dyDescent="0.25"/>
    <row r="662" s="97" customFormat="1" x14ac:dyDescent="0.25"/>
    <row r="663" s="97" customFormat="1" x14ac:dyDescent="0.25"/>
    <row r="664" s="97" customFormat="1" x14ac:dyDescent="0.25"/>
    <row r="665" s="97" customFormat="1" x14ac:dyDescent="0.25"/>
    <row r="666" s="97" customFormat="1" x14ac:dyDescent="0.25"/>
    <row r="667" s="97" customFormat="1" x14ac:dyDescent="0.25"/>
    <row r="668" s="97" customFormat="1" x14ac:dyDescent="0.25"/>
    <row r="669" s="97" customFormat="1" x14ac:dyDescent="0.25"/>
    <row r="670" s="97" customFormat="1" x14ac:dyDescent="0.25"/>
    <row r="671" s="97" customFormat="1" x14ac:dyDescent="0.25"/>
    <row r="672" s="97" customFormat="1" x14ac:dyDescent="0.25"/>
    <row r="673" s="97" customFormat="1" x14ac:dyDescent="0.25"/>
    <row r="674" s="97" customFormat="1" x14ac:dyDescent="0.25"/>
    <row r="675" s="97" customFormat="1" x14ac:dyDescent="0.25"/>
    <row r="676" s="97" customFormat="1" x14ac:dyDescent="0.25"/>
    <row r="677" s="97" customFormat="1" x14ac:dyDescent="0.25"/>
    <row r="678" s="97" customFormat="1" x14ac:dyDescent="0.25"/>
    <row r="679" s="97" customFormat="1" x14ac:dyDescent="0.25"/>
    <row r="680" s="97" customFormat="1" x14ac:dyDescent="0.25"/>
    <row r="681" s="97" customFormat="1" x14ac:dyDescent="0.25"/>
    <row r="682" s="97" customFormat="1" x14ac:dyDescent="0.25"/>
    <row r="683" s="97" customFormat="1" x14ac:dyDescent="0.25"/>
    <row r="684" s="97" customFormat="1" x14ac:dyDescent="0.25"/>
    <row r="685" s="97" customFormat="1" x14ac:dyDescent="0.25"/>
    <row r="686" s="97" customFormat="1" x14ac:dyDescent="0.25"/>
    <row r="687" s="97" customFormat="1" x14ac:dyDescent="0.25"/>
    <row r="688" s="97" customFormat="1" x14ac:dyDescent="0.25"/>
    <row r="689" s="97" customFormat="1" x14ac:dyDescent="0.25"/>
    <row r="690" s="97" customFormat="1" x14ac:dyDescent="0.25"/>
    <row r="691" s="97" customFormat="1" x14ac:dyDescent="0.25"/>
    <row r="692" s="97" customFormat="1" x14ac:dyDescent="0.25"/>
    <row r="693" s="97" customFormat="1" x14ac:dyDescent="0.25"/>
    <row r="694" s="97" customFormat="1" x14ac:dyDescent="0.25"/>
    <row r="695" s="97" customFormat="1" x14ac:dyDescent="0.25"/>
    <row r="696" s="97" customFormat="1" x14ac:dyDescent="0.25"/>
    <row r="697" s="97" customFormat="1" x14ac:dyDescent="0.25"/>
    <row r="698" s="97" customFormat="1" x14ac:dyDescent="0.25"/>
    <row r="699" s="97" customFormat="1" x14ac:dyDescent="0.25"/>
    <row r="700" s="97" customFormat="1" x14ac:dyDescent="0.25"/>
    <row r="701" s="97" customFormat="1" x14ac:dyDescent="0.25"/>
    <row r="702" s="97" customFormat="1" x14ac:dyDescent="0.25"/>
    <row r="703" s="97" customFormat="1" x14ac:dyDescent="0.25"/>
    <row r="704" s="97" customFormat="1" x14ac:dyDescent="0.25"/>
    <row r="705" s="97" customFormat="1" x14ac:dyDescent="0.25"/>
    <row r="706" s="97" customFormat="1" x14ac:dyDescent="0.25"/>
    <row r="707" s="97" customFormat="1" x14ac:dyDescent="0.25"/>
    <row r="708" s="97" customFormat="1" x14ac:dyDescent="0.25"/>
    <row r="709" s="97" customFormat="1" x14ac:dyDescent="0.25"/>
    <row r="710" s="97" customFormat="1" x14ac:dyDescent="0.25"/>
    <row r="711" s="97" customFormat="1" x14ac:dyDescent="0.25"/>
    <row r="712" s="97" customFormat="1" x14ac:dyDescent="0.25"/>
    <row r="713" s="97" customFormat="1" x14ac:dyDescent="0.25"/>
    <row r="714" s="97" customFormat="1" x14ac:dyDescent="0.25"/>
    <row r="715" s="97" customFormat="1" x14ac:dyDescent="0.25"/>
    <row r="716" s="97" customFormat="1" x14ac:dyDescent="0.25"/>
    <row r="717" s="97" customFormat="1" x14ac:dyDescent="0.25"/>
    <row r="718" s="97" customFormat="1" x14ac:dyDescent="0.25"/>
    <row r="719" s="97" customFormat="1" x14ac:dyDescent="0.25"/>
    <row r="720" s="97" customFormat="1" x14ac:dyDescent="0.25"/>
    <row r="721" s="97" customFormat="1" x14ac:dyDescent="0.25"/>
    <row r="722" s="97" customFormat="1" x14ac:dyDescent="0.25"/>
    <row r="723" s="97" customFormat="1" x14ac:dyDescent="0.25"/>
    <row r="724" s="97" customFormat="1" x14ac:dyDescent="0.25"/>
    <row r="725" s="97" customFormat="1" x14ac:dyDescent="0.25"/>
    <row r="726" s="97" customFormat="1" x14ac:dyDescent="0.25"/>
    <row r="727" s="97" customFormat="1" x14ac:dyDescent="0.25"/>
    <row r="728" s="97" customFormat="1" x14ac:dyDescent="0.25"/>
    <row r="729" s="97" customFormat="1" x14ac:dyDescent="0.25"/>
    <row r="730" s="97" customFormat="1" x14ac:dyDescent="0.25"/>
    <row r="731" s="97" customFormat="1" x14ac:dyDescent="0.25"/>
    <row r="732" s="97" customFormat="1" x14ac:dyDescent="0.25"/>
    <row r="733" s="97" customFormat="1" x14ac:dyDescent="0.25"/>
    <row r="734" s="97" customFormat="1" x14ac:dyDescent="0.25"/>
    <row r="735" s="97" customFormat="1" x14ac:dyDescent="0.25"/>
    <row r="736" s="97" customFormat="1" x14ac:dyDescent="0.25"/>
    <row r="737" s="97" customFormat="1" x14ac:dyDescent="0.25"/>
    <row r="738" s="97" customFormat="1" x14ac:dyDescent="0.25"/>
    <row r="739" s="97" customFormat="1" x14ac:dyDescent="0.25"/>
    <row r="740" s="97" customFormat="1" x14ac:dyDescent="0.25"/>
    <row r="741" s="97" customFormat="1" x14ac:dyDescent="0.25"/>
    <row r="742" s="97" customFormat="1" x14ac:dyDescent="0.25"/>
    <row r="743" s="97" customFormat="1" x14ac:dyDescent="0.25"/>
    <row r="744" s="97" customFormat="1" x14ac:dyDescent="0.25"/>
    <row r="745" s="97" customFormat="1" x14ac:dyDescent="0.25"/>
    <row r="746" s="97" customFormat="1" x14ac:dyDescent="0.25"/>
    <row r="747" s="97" customFormat="1" x14ac:dyDescent="0.25"/>
    <row r="748" s="97" customFormat="1" x14ac:dyDescent="0.25"/>
    <row r="749" s="97" customFormat="1" x14ac:dyDescent="0.25"/>
    <row r="750" s="97" customFormat="1" x14ac:dyDescent="0.25"/>
    <row r="751" s="97" customFormat="1" x14ac:dyDescent="0.25"/>
    <row r="752" s="97" customFormat="1" x14ac:dyDescent="0.25"/>
    <row r="753" s="97" customFormat="1" x14ac:dyDescent="0.25"/>
    <row r="754" s="97" customFormat="1" x14ac:dyDescent="0.25"/>
    <row r="755" s="97" customFormat="1" x14ac:dyDescent="0.25"/>
    <row r="756" s="97" customFormat="1" x14ac:dyDescent="0.25"/>
    <row r="757" s="97" customFormat="1" x14ac:dyDescent="0.25"/>
    <row r="758" s="97" customFormat="1" x14ac:dyDescent="0.25"/>
    <row r="759" s="97" customFormat="1" x14ac:dyDescent="0.25"/>
    <row r="760" s="97" customFormat="1" x14ac:dyDescent="0.25"/>
    <row r="761" s="97" customFormat="1" x14ac:dyDescent="0.25"/>
    <row r="762" s="97" customFormat="1" x14ac:dyDescent="0.25"/>
    <row r="763" s="97" customFormat="1" x14ac:dyDescent="0.25"/>
    <row r="764" s="97" customFormat="1" x14ac:dyDescent="0.25"/>
    <row r="765" s="97" customFormat="1" x14ac:dyDescent="0.25"/>
    <row r="766" s="97" customFormat="1" x14ac:dyDescent="0.25"/>
    <row r="767" s="97" customFormat="1" x14ac:dyDescent="0.25"/>
    <row r="768" s="97" customFormat="1" x14ac:dyDescent="0.25"/>
    <row r="769" s="97" customFormat="1" x14ac:dyDescent="0.25"/>
    <row r="770" s="97" customFormat="1" x14ac:dyDescent="0.25"/>
    <row r="771" s="97" customFormat="1" x14ac:dyDescent="0.25"/>
    <row r="772" s="97" customFormat="1" x14ac:dyDescent="0.25"/>
    <row r="773" s="97" customFormat="1" x14ac:dyDescent="0.25"/>
    <row r="774" s="97" customFormat="1" x14ac:dyDescent="0.25"/>
    <row r="775" s="97" customFormat="1" x14ac:dyDescent="0.25"/>
    <row r="776" s="97" customFormat="1" x14ac:dyDescent="0.25"/>
    <row r="777" s="97" customFormat="1" x14ac:dyDescent="0.25"/>
    <row r="778" s="97" customFormat="1" x14ac:dyDescent="0.25"/>
    <row r="779" s="97" customFormat="1" x14ac:dyDescent="0.25"/>
    <row r="780" s="97" customFormat="1" x14ac:dyDescent="0.25"/>
    <row r="781" s="97" customFormat="1" x14ac:dyDescent="0.25"/>
    <row r="782" s="97" customFormat="1" x14ac:dyDescent="0.25"/>
    <row r="783" s="97" customFormat="1" x14ac:dyDescent="0.25"/>
    <row r="784" s="97" customFormat="1" x14ac:dyDescent="0.25"/>
    <row r="785" s="97" customFormat="1" x14ac:dyDescent="0.25"/>
    <row r="786" s="97" customFormat="1" x14ac:dyDescent="0.25"/>
    <row r="787" s="97" customFormat="1" x14ac:dyDescent="0.25"/>
    <row r="788" s="97" customFormat="1" x14ac:dyDescent="0.25"/>
    <row r="789" s="97" customFormat="1" x14ac:dyDescent="0.25"/>
    <row r="790" s="97" customFormat="1" x14ac:dyDescent="0.25"/>
    <row r="791" s="97" customFormat="1" x14ac:dyDescent="0.25"/>
    <row r="792" s="97" customFormat="1" x14ac:dyDescent="0.25"/>
    <row r="793" s="97" customFormat="1" x14ac:dyDescent="0.25"/>
    <row r="794" s="97" customFormat="1" x14ac:dyDescent="0.25"/>
    <row r="795" s="97" customFormat="1" x14ac:dyDescent="0.25"/>
    <row r="796" s="97" customFormat="1" x14ac:dyDescent="0.25"/>
    <row r="797" s="97" customFormat="1" x14ac:dyDescent="0.25"/>
    <row r="798" s="97" customFormat="1" x14ac:dyDescent="0.25"/>
    <row r="799" s="97" customFormat="1" x14ac:dyDescent="0.25"/>
    <row r="800" s="97" customFormat="1" x14ac:dyDescent="0.25"/>
    <row r="801" s="97" customFormat="1" x14ac:dyDescent="0.25"/>
    <row r="802" s="97" customFormat="1" x14ac:dyDescent="0.25"/>
    <row r="803" s="97" customFormat="1" x14ac:dyDescent="0.25"/>
    <row r="804" s="97" customFormat="1" x14ac:dyDescent="0.25"/>
    <row r="805" s="97" customFormat="1" x14ac:dyDescent="0.25"/>
    <row r="806" s="97" customFormat="1" x14ac:dyDescent="0.25"/>
    <row r="807" s="97" customFormat="1" x14ac:dyDescent="0.25"/>
    <row r="808" s="97" customFormat="1" x14ac:dyDescent="0.25"/>
    <row r="809" s="97" customFormat="1" x14ac:dyDescent="0.25"/>
    <row r="810" s="97" customFormat="1" x14ac:dyDescent="0.25"/>
    <row r="811" s="97" customFormat="1" x14ac:dyDescent="0.25"/>
    <row r="812" s="97" customFormat="1" x14ac:dyDescent="0.25"/>
    <row r="813" s="97" customFormat="1" x14ac:dyDescent="0.25"/>
    <row r="814" s="97" customFormat="1" x14ac:dyDescent="0.25"/>
    <row r="815" s="97" customFormat="1" x14ac:dyDescent="0.25"/>
    <row r="816" s="97" customFormat="1" x14ac:dyDescent="0.25"/>
    <row r="817" s="97" customFormat="1" x14ac:dyDescent="0.25"/>
    <row r="818" s="97" customFormat="1" x14ac:dyDescent="0.25"/>
    <row r="819" s="97" customFormat="1" x14ac:dyDescent="0.25"/>
    <row r="820" s="97" customFormat="1" x14ac:dyDescent="0.25"/>
    <row r="821" s="97" customFormat="1" x14ac:dyDescent="0.25"/>
    <row r="822" s="97" customFormat="1" x14ac:dyDescent="0.25"/>
    <row r="823" s="97" customFormat="1" x14ac:dyDescent="0.25"/>
    <row r="824" s="97" customFormat="1" x14ac:dyDescent="0.25"/>
    <row r="825" s="97" customFormat="1" x14ac:dyDescent="0.25"/>
    <row r="826" s="97" customFormat="1" x14ac:dyDescent="0.25"/>
    <row r="827" s="97" customFormat="1" x14ac:dyDescent="0.25"/>
    <row r="828" s="97" customFormat="1" x14ac:dyDescent="0.25"/>
    <row r="829" s="97" customFormat="1" x14ac:dyDescent="0.25"/>
    <row r="830" s="97" customFormat="1" x14ac:dyDescent="0.25"/>
    <row r="831" s="97" customFormat="1" x14ac:dyDescent="0.25"/>
    <row r="832" s="97" customFormat="1" x14ac:dyDescent="0.25"/>
    <row r="833" s="97" customFormat="1" x14ac:dyDescent="0.25"/>
    <row r="834" s="97" customFormat="1" x14ac:dyDescent="0.25"/>
    <row r="835" s="97" customFormat="1" x14ac:dyDescent="0.25"/>
    <row r="836" s="97" customFormat="1" x14ac:dyDescent="0.25"/>
    <row r="837" s="97" customFormat="1" x14ac:dyDescent="0.25"/>
    <row r="838" s="97" customFormat="1" x14ac:dyDescent="0.25"/>
    <row r="839" s="97" customFormat="1" x14ac:dyDescent="0.25"/>
    <row r="840" s="97" customFormat="1" x14ac:dyDescent="0.25"/>
    <row r="841" s="97" customFormat="1" x14ac:dyDescent="0.25"/>
    <row r="842" s="97" customFormat="1" x14ac:dyDescent="0.25"/>
    <row r="843" s="97" customFormat="1" x14ac:dyDescent="0.25"/>
    <row r="844" s="97" customFormat="1" x14ac:dyDescent="0.25"/>
    <row r="845" s="97" customFormat="1" x14ac:dyDescent="0.25"/>
    <row r="846" s="97" customFormat="1" x14ac:dyDescent="0.25"/>
    <row r="847" s="97" customFormat="1" x14ac:dyDescent="0.25"/>
    <row r="848" s="97" customFormat="1" x14ac:dyDescent="0.25"/>
    <row r="849" s="97" customFormat="1" x14ac:dyDescent="0.25"/>
    <row r="850" s="97" customFormat="1" x14ac:dyDescent="0.25"/>
    <row r="851" s="97" customFormat="1" x14ac:dyDescent="0.25"/>
    <row r="852" s="97" customFormat="1" x14ac:dyDescent="0.25"/>
    <row r="853" s="97" customFormat="1" x14ac:dyDescent="0.25"/>
    <row r="854" s="97" customFormat="1" x14ac:dyDescent="0.25"/>
    <row r="855" s="97" customFormat="1" x14ac:dyDescent="0.25"/>
    <row r="856" s="97" customFormat="1" x14ac:dyDescent="0.25"/>
    <row r="857" s="97" customFormat="1" x14ac:dyDescent="0.25"/>
    <row r="858" s="97" customFormat="1" x14ac:dyDescent="0.25"/>
    <row r="859" s="97" customFormat="1" x14ac:dyDescent="0.25"/>
    <row r="860" s="97" customFormat="1" x14ac:dyDescent="0.25"/>
    <row r="861" s="97" customFormat="1" x14ac:dyDescent="0.25"/>
    <row r="862" s="97" customFormat="1" x14ac:dyDescent="0.25"/>
    <row r="863" s="97" customFormat="1" x14ac:dyDescent="0.25"/>
    <row r="864" s="97" customFormat="1" x14ac:dyDescent="0.25"/>
    <row r="865" s="97" customFormat="1" x14ac:dyDescent="0.25"/>
    <row r="866" s="97" customFormat="1" x14ac:dyDescent="0.25"/>
    <row r="867" s="97" customFormat="1" x14ac:dyDescent="0.25"/>
    <row r="868" s="97" customFormat="1" x14ac:dyDescent="0.25"/>
    <row r="869" s="97" customFormat="1" x14ac:dyDescent="0.25"/>
    <row r="870" s="97" customFormat="1" x14ac:dyDescent="0.25"/>
    <row r="871" s="97" customFormat="1" x14ac:dyDescent="0.25"/>
    <row r="872" s="97" customFormat="1" x14ac:dyDescent="0.25"/>
    <row r="873" s="97" customFormat="1" x14ac:dyDescent="0.25"/>
    <row r="874" s="97" customFormat="1" x14ac:dyDescent="0.25"/>
    <row r="875" s="97" customFormat="1" x14ac:dyDescent="0.25"/>
    <row r="876" s="97" customFormat="1" x14ac:dyDescent="0.25"/>
    <row r="877" s="97" customFormat="1" x14ac:dyDescent="0.25"/>
    <row r="878" s="97" customFormat="1" x14ac:dyDescent="0.25"/>
    <row r="879" s="97" customFormat="1" x14ac:dyDescent="0.25"/>
    <row r="880" s="97" customFormat="1" x14ac:dyDescent="0.25"/>
    <row r="881" s="97" customFormat="1" x14ac:dyDescent="0.25"/>
    <row r="882" s="97" customFormat="1" x14ac:dyDescent="0.25"/>
    <row r="883" s="97" customFormat="1" x14ac:dyDescent="0.25"/>
    <row r="884" s="97" customFormat="1" x14ac:dyDescent="0.25"/>
    <row r="885" s="97" customFormat="1" x14ac:dyDescent="0.25"/>
    <row r="886" s="97" customFormat="1" x14ac:dyDescent="0.25"/>
    <row r="887" s="97" customFormat="1" x14ac:dyDescent="0.25"/>
    <row r="888" s="97" customFormat="1" x14ac:dyDescent="0.25"/>
    <row r="889" s="97" customFormat="1" x14ac:dyDescent="0.25"/>
    <row r="890" s="97" customFormat="1" x14ac:dyDescent="0.25"/>
    <row r="891" s="97" customFormat="1" x14ac:dyDescent="0.25"/>
    <row r="892" s="97" customFormat="1" x14ac:dyDescent="0.25"/>
    <row r="893" s="97" customFormat="1" x14ac:dyDescent="0.25"/>
    <row r="894" s="97" customFormat="1" x14ac:dyDescent="0.25"/>
    <row r="895" s="97" customFormat="1" x14ac:dyDescent="0.25"/>
    <row r="896" s="97" customFormat="1" x14ac:dyDescent="0.25"/>
    <row r="897" s="97" customFormat="1" x14ac:dyDescent="0.25"/>
    <row r="898" s="97" customFormat="1" x14ac:dyDescent="0.25"/>
    <row r="899" s="97" customFormat="1" x14ac:dyDescent="0.25"/>
    <row r="900" s="97" customFormat="1" x14ac:dyDescent="0.25"/>
    <row r="901" s="97" customFormat="1" x14ac:dyDescent="0.25"/>
    <row r="902" s="97" customFormat="1" x14ac:dyDescent="0.25"/>
    <row r="903" s="97" customFormat="1" x14ac:dyDescent="0.25"/>
    <row r="904" s="97" customFormat="1" x14ac:dyDescent="0.25"/>
    <row r="905" s="97" customFormat="1" x14ac:dyDescent="0.25"/>
    <row r="906" s="97" customFormat="1" x14ac:dyDescent="0.25"/>
    <row r="907" s="97" customFormat="1" x14ac:dyDescent="0.25"/>
    <row r="908" s="97" customFormat="1" x14ac:dyDescent="0.25"/>
    <row r="909" s="97" customFormat="1" x14ac:dyDescent="0.25"/>
    <row r="910" s="97" customFormat="1" x14ac:dyDescent="0.25"/>
    <row r="911" s="97" customFormat="1" x14ac:dyDescent="0.25"/>
    <row r="912" s="97" customFormat="1" x14ac:dyDescent="0.25"/>
    <row r="913" s="97" customFormat="1" x14ac:dyDescent="0.25"/>
    <row r="914" s="97" customFormat="1" x14ac:dyDescent="0.25"/>
    <row r="915" s="97" customFormat="1" x14ac:dyDescent="0.25"/>
    <row r="916" s="97" customFormat="1" x14ac:dyDescent="0.25"/>
    <row r="917" s="97" customFormat="1" x14ac:dyDescent="0.25"/>
    <row r="918" s="97" customFormat="1" x14ac:dyDescent="0.25"/>
    <row r="919" s="97" customFormat="1" x14ac:dyDescent="0.25"/>
    <row r="920" s="97" customFormat="1" x14ac:dyDescent="0.25"/>
    <row r="921" s="97" customFormat="1" x14ac:dyDescent="0.25"/>
    <row r="922" s="97" customFormat="1" x14ac:dyDescent="0.25"/>
    <row r="923" s="97" customFormat="1" x14ac:dyDescent="0.25"/>
    <row r="924" s="97" customFormat="1" x14ac:dyDescent="0.25"/>
    <row r="925" s="97" customFormat="1" x14ac:dyDescent="0.25"/>
    <row r="926" s="97" customFormat="1" x14ac:dyDescent="0.25"/>
    <row r="927" s="97" customFormat="1" x14ac:dyDescent="0.25"/>
    <row r="928" s="97" customFormat="1" x14ac:dyDescent="0.25"/>
    <row r="929" s="97" customFormat="1" x14ac:dyDescent="0.25"/>
    <row r="930" s="97" customFormat="1" x14ac:dyDescent="0.25"/>
    <row r="931" s="97" customFormat="1" x14ac:dyDescent="0.25"/>
    <row r="932" s="97" customFormat="1" x14ac:dyDescent="0.25"/>
    <row r="933" s="97" customFormat="1" x14ac:dyDescent="0.25"/>
    <row r="934" s="97" customFormat="1" x14ac:dyDescent="0.25"/>
    <row r="935" s="97" customFormat="1" x14ac:dyDescent="0.25"/>
    <row r="936" s="97" customFormat="1" x14ac:dyDescent="0.25"/>
    <row r="937" s="97" customFormat="1" x14ac:dyDescent="0.25"/>
    <row r="938" s="97" customFormat="1" x14ac:dyDescent="0.25"/>
    <row r="939" s="97" customFormat="1" x14ac:dyDescent="0.25"/>
    <row r="940" s="97" customFormat="1" x14ac:dyDescent="0.25"/>
    <row r="941" s="97" customFormat="1" x14ac:dyDescent="0.25"/>
    <row r="942" s="97" customFormat="1" x14ac:dyDescent="0.25"/>
    <row r="943" s="97" customFormat="1" x14ac:dyDescent="0.25"/>
    <row r="944" s="97" customFormat="1" x14ac:dyDescent="0.25"/>
    <row r="945" s="97" customFormat="1" x14ac:dyDescent="0.25"/>
    <row r="946" s="97" customFormat="1" x14ac:dyDescent="0.25"/>
    <row r="947" s="97" customFormat="1" x14ac:dyDescent="0.25"/>
    <row r="948" s="97" customFormat="1" x14ac:dyDescent="0.25"/>
    <row r="949" s="97" customFormat="1" x14ac:dyDescent="0.25"/>
    <row r="950" s="97" customFormat="1" x14ac:dyDescent="0.25"/>
    <row r="951" s="97" customFormat="1" x14ac:dyDescent="0.25"/>
    <row r="952" s="97" customFormat="1" x14ac:dyDescent="0.25"/>
    <row r="953" s="97" customFormat="1" x14ac:dyDescent="0.25"/>
    <row r="954" s="97" customFormat="1" x14ac:dyDescent="0.25"/>
    <row r="955" s="97" customFormat="1" x14ac:dyDescent="0.25"/>
    <row r="956" s="97" customFormat="1" x14ac:dyDescent="0.25"/>
    <row r="957" s="97" customFormat="1" x14ac:dyDescent="0.25"/>
    <row r="958" s="97" customFormat="1" x14ac:dyDescent="0.25"/>
    <row r="959" s="97" customFormat="1" x14ac:dyDescent="0.25"/>
    <row r="960" s="97" customFormat="1" x14ac:dyDescent="0.25"/>
    <row r="961" s="97" customFormat="1" x14ac:dyDescent="0.25"/>
    <row r="962" s="97" customFormat="1" x14ac:dyDescent="0.25"/>
    <row r="963" s="97" customFormat="1" x14ac:dyDescent="0.25"/>
    <row r="964" s="97" customFormat="1" x14ac:dyDescent="0.25"/>
    <row r="965" s="97" customFormat="1" x14ac:dyDescent="0.25"/>
    <row r="966" s="97" customFormat="1" x14ac:dyDescent="0.25"/>
    <row r="967" s="97" customFormat="1" x14ac:dyDescent="0.25"/>
    <row r="968" s="97" customFormat="1" x14ac:dyDescent="0.25"/>
    <row r="969" s="97" customFormat="1" x14ac:dyDescent="0.25"/>
    <row r="970" s="97" customFormat="1" x14ac:dyDescent="0.25"/>
    <row r="971" s="97" customFormat="1" x14ac:dyDescent="0.25"/>
    <row r="972" s="97" customFormat="1" x14ac:dyDescent="0.25"/>
    <row r="973" s="97" customFormat="1" x14ac:dyDescent="0.25"/>
    <row r="974" s="97" customFormat="1" x14ac:dyDescent="0.25"/>
    <row r="975" s="97" customFormat="1" x14ac:dyDescent="0.25"/>
    <row r="976" s="97" customFormat="1" x14ac:dyDescent="0.25"/>
    <row r="977" s="97" customFormat="1" x14ac:dyDescent="0.25"/>
    <row r="978" s="97" customFormat="1" x14ac:dyDescent="0.25"/>
    <row r="979" s="97" customFormat="1" x14ac:dyDescent="0.25"/>
    <row r="980" s="97" customFormat="1" x14ac:dyDescent="0.25"/>
    <row r="981" s="97" customFormat="1" x14ac:dyDescent="0.25"/>
    <row r="982" s="97" customFormat="1" x14ac:dyDescent="0.25"/>
    <row r="983" s="97" customFormat="1" x14ac:dyDescent="0.25"/>
    <row r="984" s="97" customFormat="1" x14ac:dyDescent="0.25"/>
    <row r="985" s="97" customFormat="1" x14ac:dyDescent="0.25"/>
    <row r="986" s="97" customFormat="1" x14ac:dyDescent="0.25"/>
    <row r="987" s="97" customFormat="1" x14ac:dyDescent="0.25"/>
    <row r="988" s="97" customFormat="1" x14ac:dyDescent="0.25"/>
    <row r="989" s="97" customFormat="1" x14ac:dyDescent="0.25"/>
    <row r="990" s="97" customFormat="1" x14ac:dyDescent="0.25"/>
    <row r="991" s="97" customFormat="1" x14ac:dyDescent="0.25"/>
    <row r="992" s="97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15" right="0.15" top="0.6" bottom="0.02" header="0.3" footer="0.3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33</v>
      </c>
    </row>
    <row r="3" spans="2:2" x14ac:dyDescent="0.25">
      <c r="B3" t="s">
        <v>34</v>
      </c>
    </row>
    <row r="4" spans="2:2" x14ac:dyDescent="0.25">
      <c r="B4" t="s">
        <v>35</v>
      </c>
    </row>
    <row r="5" spans="2:2" x14ac:dyDescent="0.25">
      <c r="B5" t="s">
        <v>36</v>
      </c>
    </row>
    <row r="6" spans="2:2" x14ac:dyDescent="0.25">
      <c r="B6" t="s">
        <v>37</v>
      </c>
    </row>
    <row r="7" spans="2:2" x14ac:dyDescent="0.25">
      <c r="B7" t="s">
        <v>38</v>
      </c>
    </row>
    <row r="8" spans="2:2" x14ac:dyDescent="0.25">
      <c r="B8" t="s">
        <v>1</v>
      </c>
    </row>
    <row r="9" spans="2:2" x14ac:dyDescent="0.25">
      <c r="B9" t="s">
        <v>39</v>
      </c>
    </row>
    <row r="10" spans="2:2" x14ac:dyDescent="0.25">
      <c r="B10" t="s">
        <v>40</v>
      </c>
    </row>
    <row r="11" spans="2:2" x14ac:dyDescent="0.25">
      <c r="B11" t="s">
        <v>41</v>
      </c>
    </row>
    <row r="12" spans="2:2" x14ac:dyDescent="0.25">
      <c r="B12" t="s">
        <v>42</v>
      </c>
    </row>
    <row r="13" spans="2:2" x14ac:dyDescent="0.25">
      <c r="B13" t="s">
        <v>43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3"/>
  <sheetViews>
    <sheetView zoomScale="85" zoomScaleNormal="85" workbookViewId="0">
      <selection activeCell="H16" sqref="H16"/>
    </sheetView>
  </sheetViews>
  <sheetFormatPr defaultRowHeight="16.5" x14ac:dyDescent="0.3"/>
  <cols>
    <col min="1" max="1" width="9.140625" style="5" customWidth="1"/>
    <col min="2" max="2" width="18.28515625" style="5" customWidth="1"/>
    <col min="3" max="5" width="9.140625" style="5" customWidth="1"/>
    <col min="6" max="6" width="18.28515625" style="5" customWidth="1"/>
    <col min="7" max="7" width="16.140625" style="5" customWidth="1"/>
    <col min="8" max="9" width="9.140625" style="5" customWidth="1"/>
    <col min="10" max="24" width="9" style="3" customWidth="1"/>
    <col min="25" max="16384" width="9.140625" style="3"/>
  </cols>
  <sheetData>
    <row r="1" spans="1:27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27" x14ac:dyDescent="0.3">
      <c r="A2" s="21" t="s">
        <v>0</v>
      </c>
      <c r="B2" s="3"/>
      <c r="C2" s="3"/>
      <c r="D2" s="3"/>
      <c r="E2" s="3"/>
      <c r="F2" s="3"/>
      <c r="G2" s="3"/>
      <c r="H2" s="3"/>
      <c r="I2" s="3"/>
      <c r="Q2" s="20" t="s">
        <v>34</v>
      </c>
      <c r="R2" s="5" t="s">
        <v>2</v>
      </c>
      <c r="S2" s="4">
        <v>2020</v>
      </c>
      <c r="T2" s="3" t="s">
        <v>3</v>
      </c>
      <c r="W2" s="6"/>
      <c r="X2" s="6"/>
      <c r="Y2" s="6"/>
      <c r="Z2" s="6"/>
      <c r="AA2" s="6"/>
    </row>
    <row r="3" spans="1:27" ht="15" x14ac:dyDescent="0.25">
      <c r="A3" s="113" t="s">
        <v>58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W3" s="6"/>
      <c r="X3" s="6"/>
      <c r="Y3" s="6"/>
      <c r="Z3" s="6"/>
      <c r="AA3" s="6"/>
    </row>
    <row r="4" spans="1:27" ht="15" x14ac:dyDescent="0.25">
      <c r="A4" s="114" t="s">
        <v>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7"/>
      <c r="V4" s="7"/>
      <c r="W4" s="7"/>
      <c r="X4" s="7"/>
      <c r="Y4" s="7"/>
      <c r="Z4" s="7"/>
      <c r="AA4" s="7"/>
    </row>
    <row r="5" spans="1:27" s="5" customFormat="1" ht="27.75" customHeight="1" thickBot="1" x14ac:dyDescent="0.35">
      <c r="A5" s="8"/>
      <c r="B5" s="8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3"/>
      <c r="T5" s="3"/>
      <c r="U5" s="3"/>
      <c r="V5" s="3"/>
      <c r="W5" s="3"/>
      <c r="X5" s="3"/>
      <c r="Y5" s="3"/>
      <c r="Z5" s="3"/>
      <c r="AA5" s="3"/>
    </row>
    <row r="6" spans="1:27" ht="32.25" customHeight="1" thickBot="1" x14ac:dyDescent="0.3">
      <c r="A6" s="101" t="s">
        <v>5</v>
      </c>
      <c r="B6" s="102"/>
      <c r="C6" s="102"/>
      <c r="D6" s="102"/>
      <c r="E6" s="102"/>
      <c r="F6" s="102"/>
      <c r="G6" s="102"/>
      <c r="H6" s="102"/>
      <c r="I6" s="103"/>
      <c r="J6" s="102" t="s">
        <v>6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3"/>
      <c r="W6" s="99" t="s">
        <v>7</v>
      </c>
      <c r="X6" s="104" t="s">
        <v>8</v>
      </c>
      <c r="Y6" s="105"/>
      <c r="Z6" s="106"/>
      <c r="AA6" s="110" t="s">
        <v>59</v>
      </c>
    </row>
    <row r="7" spans="1:27" ht="171.75" customHeight="1" thickBot="1" x14ac:dyDescent="0.3">
      <c r="A7" s="99" t="s">
        <v>9</v>
      </c>
      <c r="B7" s="99" t="s">
        <v>10</v>
      </c>
      <c r="C7" s="99" t="s">
        <v>60</v>
      </c>
      <c r="D7" s="99" t="s">
        <v>11</v>
      </c>
      <c r="E7" s="99" t="s">
        <v>12</v>
      </c>
      <c r="F7" s="99" t="s">
        <v>13</v>
      </c>
      <c r="G7" s="99" t="s">
        <v>14</v>
      </c>
      <c r="H7" s="99" t="s">
        <v>61</v>
      </c>
      <c r="I7" s="99" t="s">
        <v>15</v>
      </c>
      <c r="J7" s="110" t="s">
        <v>62</v>
      </c>
      <c r="K7" s="99" t="s">
        <v>16</v>
      </c>
      <c r="L7" s="99" t="s">
        <v>17</v>
      </c>
      <c r="M7" s="101" t="s">
        <v>18</v>
      </c>
      <c r="N7" s="102"/>
      <c r="O7" s="102"/>
      <c r="P7" s="102"/>
      <c r="Q7" s="102"/>
      <c r="R7" s="102"/>
      <c r="S7" s="102"/>
      <c r="T7" s="102"/>
      <c r="U7" s="103"/>
      <c r="V7" s="99" t="s">
        <v>19</v>
      </c>
      <c r="W7" s="100"/>
      <c r="X7" s="107"/>
      <c r="Y7" s="108"/>
      <c r="Z7" s="109"/>
      <c r="AA7" s="111"/>
    </row>
    <row r="8" spans="1:27" ht="63.75" customHeight="1" thickBo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11"/>
      <c r="K8" s="100"/>
      <c r="L8" s="100"/>
      <c r="M8" s="99" t="s">
        <v>20</v>
      </c>
      <c r="N8" s="101" t="s">
        <v>21</v>
      </c>
      <c r="O8" s="102"/>
      <c r="P8" s="103"/>
      <c r="Q8" s="101" t="s">
        <v>22</v>
      </c>
      <c r="R8" s="102"/>
      <c r="S8" s="102"/>
      <c r="T8" s="103"/>
      <c r="U8" s="99" t="s">
        <v>23</v>
      </c>
      <c r="V8" s="100"/>
      <c r="W8" s="100"/>
      <c r="X8" s="99" t="s">
        <v>24</v>
      </c>
      <c r="Y8" s="99" t="s">
        <v>25</v>
      </c>
      <c r="Z8" s="99" t="s">
        <v>26</v>
      </c>
      <c r="AA8" s="111"/>
    </row>
    <row r="9" spans="1:27" ht="71.45" customHeight="1" thickBot="1" x14ac:dyDescent="0.3">
      <c r="A9" s="100"/>
      <c r="B9" s="100"/>
      <c r="C9" s="100"/>
      <c r="D9" s="100"/>
      <c r="E9" s="100"/>
      <c r="F9" s="100"/>
      <c r="G9" s="100"/>
      <c r="H9" s="100"/>
      <c r="I9" s="100"/>
      <c r="J9" s="111"/>
      <c r="K9" s="100"/>
      <c r="L9" s="100"/>
      <c r="M9" s="100"/>
      <c r="N9" s="10" t="s">
        <v>27</v>
      </c>
      <c r="O9" s="10" t="s">
        <v>28</v>
      </c>
      <c r="P9" s="10" t="s">
        <v>29</v>
      </c>
      <c r="Q9" s="10" t="s">
        <v>30</v>
      </c>
      <c r="R9" s="10" t="s">
        <v>31</v>
      </c>
      <c r="S9" s="10" t="s">
        <v>32</v>
      </c>
      <c r="T9" s="10" t="s">
        <v>63</v>
      </c>
      <c r="U9" s="100"/>
      <c r="V9" s="100"/>
      <c r="W9" s="100"/>
      <c r="X9" s="100"/>
      <c r="Y9" s="100"/>
      <c r="Z9" s="100"/>
      <c r="AA9" s="111"/>
    </row>
    <row r="10" spans="1:27" ht="17.4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11">
        <v>25</v>
      </c>
      <c r="Z10" s="11">
        <v>26</v>
      </c>
      <c r="AA10" s="11">
        <v>27</v>
      </c>
    </row>
    <row r="11" spans="1:27" s="14" customFormat="1" x14ac:dyDescent="0.25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pans="1:27" s="14" customFormat="1" x14ac:dyDescent="0.25"/>
    <row r="13" spans="1:27" s="14" customFormat="1" x14ac:dyDescent="0.25"/>
    <row r="14" spans="1:27" s="14" customFormat="1" x14ac:dyDescent="0.25"/>
    <row r="15" spans="1:27" s="14" customFormat="1" x14ac:dyDescent="0.25"/>
    <row r="16" spans="1:27" s="14" customFormat="1" x14ac:dyDescent="0.25"/>
    <row r="17" s="14" customFormat="1" x14ac:dyDescent="0.25"/>
    <row r="18" s="14" customFormat="1" x14ac:dyDescent="0.25"/>
    <row r="19" s="14" customFormat="1" x14ac:dyDescent="0.25"/>
    <row r="20" s="14" customFormat="1" x14ac:dyDescent="0.25"/>
    <row r="21" s="14" customFormat="1" x14ac:dyDescent="0.25"/>
    <row r="22" s="14" customFormat="1" x14ac:dyDescent="0.25"/>
    <row r="23" s="14" customFormat="1" x14ac:dyDescent="0.25"/>
    <row r="24" s="14" customFormat="1" x14ac:dyDescent="0.25"/>
    <row r="25" s="14" customFormat="1" x14ac:dyDescent="0.25"/>
    <row r="26" s="14" customFormat="1" x14ac:dyDescent="0.25"/>
    <row r="27" s="14" customFormat="1" x14ac:dyDescent="0.25"/>
    <row r="28" s="14" customFormat="1" x14ac:dyDescent="0.25"/>
    <row r="29" s="14" customFormat="1" x14ac:dyDescent="0.25"/>
    <row r="30" s="14" customFormat="1" x14ac:dyDescent="0.25"/>
    <row r="31" s="14" customFormat="1" x14ac:dyDescent="0.25"/>
    <row r="3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  <row r="462" s="14" customFormat="1" x14ac:dyDescent="0.25"/>
    <row r="463" s="14" customFormat="1" x14ac:dyDescent="0.25"/>
    <row r="464" s="14" customFormat="1" x14ac:dyDescent="0.25"/>
    <row r="465" s="14" customFormat="1" x14ac:dyDescent="0.25"/>
    <row r="466" s="14" customFormat="1" x14ac:dyDescent="0.25"/>
    <row r="467" s="14" customFormat="1" x14ac:dyDescent="0.25"/>
    <row r="468" s="14" customFormat="1" x14ac:dyDescent="0.25"/>
    <row r="469" s="14" customFormat="1" x14ac:dyDescent="0.25"/>
    <row r="470" s="14" customFormat="1" x14ac:dyDescent="0.25"/>
    <row r="471" s="14" customFormat="1" x14ac:dyDescent="0.25"/>
    <row r="472" s="14" customFormat="1" x14ac:dyDescent="0.25"/>
    <row r="473" s="14" customFormat="1" x14ac:dyDescent="0.25"/>
    <row r="474" s="14" customFormat="1" x14ac:dyDescent="0.25"/>
    <row r="475" s="14" customFormat="1" x14ac:dyDescent="0.25"/>
    <row r="476" s="14" customFormat="1" x14ac:dyDescent="0.25"/>
    <row r="477" s="14" customFormat="1" x14ac:dyDescent="0.25"/>
    <row r="478" s="14" customFormat="1" x14ac:dyDescent="0.25"/>
    <row r="479" s="14" customFormat="1" x14ac:dyDescent="0.25"/>
    <row r="480" s="14" customFormat="1" x14ac:dyDescent="0.25"/>
    <row r="481" s="14" customFormat="1" x14ac:dyDescent="0.25"/>
    <row r="482" s="14" customFormat="1" x14ac:dyDescent="0.25"/>
    <row r="483" s="14" customFormat="1" x14ac:dyDescent="0.25"/>
    <row r="484" s="14" customFormat="1" x14ac:dyDescent="0.25"/>
    <row r="485" s="14" customFormat="1" x14ac:dyDescent="0.25"/>
    <row r="486" s="14" customFormat="1" x14ac:dyDescent="0.25"/>
    <row r="487" s="14" customFormat="1" x14ac:dyDescent="0.25"/>
    <row r="488" s="14" customFormat="1" x14ac:dyDescent="0.25"/>
    <row r="489" s="14" customFormat="1" x14ac:dyDescent="0.25"/>
    <row r="490" s="14" customFormat="1" x14ac:dyDescent="0.25"/>
    <row r="491" s="14" customFormat="1" x14ac:dyDescent="0.25"/>
    <row r="492" s="14" customFormat="1" x14ac:dyDescent="0.25"/>
    <row r="493" s="14" customFormat="1" x14ac:dyDescent="0.25"/>
    <row r="494" s="14" customFormat="1" x14ac:dyDescent="0.25"/>
    <row r="495" s="14" customFormat="1" x14ac:dyDescent="0.25"/>
    <row r="496" s="14" customFormat="1" x14ac:dyDescent="0.25"/>
    <row r="497" s="14" customFormat="1" x14ac:dyDescent="0.25"/>
    <row r="498" s="14" customFormat="1" x14ac:dyDescent="0.25"/>
    <row r="499" s="14" customFormat="1" x14ac:dyDescent="0.25"/>
    <row r="500" s="14" customFormat="1" x14ac:dyDescent="0.25"/>
    <row r="501" s="14" customFormat="1" x14ac:dyDescent="0.25"/>
    <row r="502" s="14" customFormat="1" x14ac:dyDescent="0.25"/>
    <row r="503" s="14" customFormat="1" x14ac:dyDescent="0.25"/>
    <row r="504" s="14" customFormat="1" x14ac:dyDescent="0.25"/>
    <row r="505" s="14" customFormat="1" x14ac:dyDescent="0.25"/>
    <row r="506" s="14" customFormat="1" x14ac:dyDescent="0.25"/>
    <row r="507" s="14" customFormat="1" x14ac:dyDescent="0.25"/>
    <row r="508" s="14" customFormat="1" x14ac:dyDescent="0.25"/>
    <row r="509" s="14" customFormat="1" x14ac:dyDescent="0.25"/>
    <row r="510" s="14" customFormat="1" x14ac:dyDescent="0.25"/>
    <row r="511" s="14" customFormat="1" x14ac:dyDescent="0.25"/>
    <row r="512" s="14" customFormat="1" x14ac:dyDescent="0.25"/>
    <row r="513" s="14" customFormat="1" x14ac:dyDescent="0.25"/>
    <row r="514" s="14" customFormat="1" x14ac:dyDescent="0.25"/>
    <row r="515" s="14" customFormat="1" x14ac:dyDescent="0.25"/>
    <row r="516" s="14" customFormat="1" x14ac:dyDescent="0.25"/>
    <row r="517" s="14" customFormat="1" x14ac:dyDescent="0.25"/>
    <row r="518" s="14" customFormat="1" x14ac:dyDescent="0.25"/>
    <row r="519" s="14" customFormat="1" x14ac:dyDescent="0.25"/>
    <row r="520" s="14" customFormat="1" x14ac:dyDescent="0.25"/>
    <row r="521" s="14" customFormat="1" x14ac:dyDescent="0.25"/>
    <row r="522" s="14" customFormat="1" x14ac:dyDescent="0.25"/>
    <row r="523" s="14" customFormat="1" x14ac:dyDescent="0.25"/>
    <row r="524" s="14" customFormat="1" x14ac:dyDescent="0.25"/>
    <row r="525" s="14" customFormat="1" x14ac:dyDescent="0.25"/>
    <row r="526" s="14" customFormat="1" x14ac:dyDescent="0.25"/>
    <row r="527" s="14" customFormat="1" x14ac:dyDescent="0.25"/>
    <row r="528" s="14" customFormat="1" x14ac:dyDescent="0.25"/>
    <row r="529" s="14" customFormat="1" x14ac:dyDescent="0.25"/>
    <row r="530" s="14" customFormat="1" x14ac:dyDescent="0.25"/>
    <row r="531" s="14" customFormat="1" x14ac:dyDescent="0.25"/>
    <row r="532" s="14" customFormat="1" x14ac:dyDescent="0.25"/>
    <row r="533" s="14" customFormat="1" x14ac:dyDescent="0.25"/>
    <row r="534" s="14" customFormat="1" x14ac:dyDescent="0.25"/>
    <row r="535" s="14" customFormat="1" x14ac:dyDescent="0.25"/>
    <row r="536" s="14" customFormat="1" x14ac:dyDescent="0.25"/>
    <row r="537" s="14" customFormat="1" x14ac:dyDescent="0.25"/>
    <row r="538" s="14" customFormat="1" x14ac:dyDescent="0.25"/>
    <row r="539" s="14" customFormat="1" x14ac:dyDescent="0.25"/>
    <row r="540" s="14" customFormat="1" x14ac:dyDescent="0.25"/>
    <row r="541" s="14" customFormat="1" x14ac:dyDescent="0.25"/>
    <row r="542" s="14" customFormat="1" x14ac:dyDescent="0.25"/>
    <row r="543" s="14" customFormat="1" x14ac:dyDescent="0.25"/>
    <row r="544" s="14" customFormat="1" x14ac:dyDescent="0.25"/>
    <row r="545" s="14" customFormat="1" x14ac:dyDescent="0.25"/>
    <row r="546" s="14" customFormat="1" x14ac:dyDescent="0.25"/>
    <row r="547" s="14" customFormat="1" x14ac:dyDescent="0.25"/>
    <row r="548" s="14" customFormat="1" x14ac:dyDescent="0.25"/>
    <row r="549" s="14" customFormat="1" x14ac:dyDescent="0.25"/>
    <row r="550" s="14" customFormat="1" x14ac:dyDescent="0.25"/>
    <row r="551" s="14" customFormat="1" x14ac:dyDescent="0.25"/>
    <row r="552" s="14" customFormat="1" x14ac:dyDescent="0.25"/>
    <row r="553" s="14" customFormat="1" x14ac:dyDescent="0.25"/>
    <row r="554" s="14" customFormat="1" x14ac:dyDescent="0.25"/>
    <row r="555" s="14" customFormat="1" x14ac:dyDescent="0.25"/>
    <row r="556" s="14" customFormat="1" x14ac:dyDescent="0.25"/>
    <row r="557" s="14" customFormat="1" x14ac:dyDescent="0.25"/>
    <row r="558" s="14" customFormat="1" x14ac:dyDescent="0.25"/>
    <row r="559" s="14" customFormat="1" x14ac:dyDescent="0.25"/>
    <row r="560" s="14" customFormat="1" x14ac:dyDescent="0.25"/>
    <row r="561" s="14" customFormat="1" x14ac:dyDescent="0.25"/>
    <row r="562" s="14" customFormat="1" x14ac:dyDescent="0.25"/>
    <row r="563" s="14" customFormat="1" x14ac:dyDescent="0.25"/>
    <row r="564" s="14" customFormat="1" x14ac:dyDescent="0.25"/>
    <row r="565" s="14" customFormat="1" x14ac:dyDescent="0.25"/>
    <row r="566" s="14" customFormat="1" x14ac:dyDescent="0.25"/>
    <row r="567" s="14" customFormat="1" x14ac:dyDescent="0.25"/>
    <row r="568" s="14" customFormat="1" x14ac:dyDescent="0.25"/>
    <row r="569" s="14" customFormat="1" x14ac:dyDescent="0.25"/>
    <row r="570" s="14" customFormat="1" x14ac:dyDescent="0.25"/>
    <row r="571" s="14" customFormat="1" x14ac:dyDescent="0.25"/>
    <row r="572" s="14" customFormat="1" x14ac:dyDescent="0.25"/>
    <row r="573" s="14" customFormat="1" x14ac:dyDescent="0.25"/>
    <row r="574" s="14" customFormat="1" x14ac:dyDescent="0.25"/>
    <row r="575" s="14" customFormat="1" x14ac:dyDescent="0.25"/>
    <row r="576" s="14" customFormat="1" x14ac:dyDescent="0.25"/>
    <row r="577" s="14" customFormat="1" x14ac:dyDescent="0.25"/>
    <row r="578" s="14" customFormat="1" x14ac:dyDescent="0.25"/>
    <row r="579" s="14" customFormat="1" x14ac:dyDescent="0.25"/>
    <row r="580" s="14" customFormat="1" x14ac:dyDescent="0.25"/>
    <row r="581" s="14" customFormat="1" x14ac:dyDescent="0.25"/>
    <row r="582" s="14" customFormat="1" x14ac:dyDescent="0.25"/>
    <row r="583" s="14" customFormat="1" x14ac:dyDescent="0.25"/>
    <row r="584" s="14" customFormat="1" x14ac:dyDescent="0.25"/>
    <row r="585" s="14" customFormat="1" x14ac:dyDescent="0.25"/>
    <row r="586" s="14" customFormat="1" x14ac:dyDescent="0.25"/>
    <row r="587" s="14" customFormat="1" x14ac:dyDescent="0.25"/>
    <row r="588" s="14" customFormat="1" x14ac:dyDescent="0.25"/>
    <row r="589" s="14" customFormat="1" x14ac:dyDescent="0.25"/>
    <row r="590" s="14" customFormat="1" x14ac:dyDescent="0.25"/>
    <row r="591" s="14" customFormat="1" x14ac:dyDescent="0.25"/>
    <row r="592" s="14" customFormat="1" x14ac:dyDescent="0.25"/>
    <row r="593" s="14" customFormat="1" x14ac:dyDescent="0.25"/>
    <row r="594" s="14" customFormat="1" x14ac:dyDescent="0.25"/>
    <row r="595" s="14" customFormat="1" x14ac:dyDescent="0.25"/>
    <row r="596" s="14" customFormat="1" x14ac:dyDescent="0.25"/>
    <row r="597" s="14" customFormat="1" x14ac:dyDescent="0.25"/>
    <row r="598" s="14" customFormat="1" x14ac:dyDescent="0.25"/>
    <row r="599" s="14" customFormat="1" x14ac:dyDescent="0.25"/>
    <row r="600" s="14" customFormat="1" x14ac:dyDescent="0.25"/>
    <row r="601" s="14" customFormat="1" x14ac:dyDescent="0.25"/>
    <row r="602" s="14" customFormat="1" x14ac:dyDescent="0.25"/>
    <row r="603" s="14" customFormat="1" x14ac:dyDescent="0.25"/>
    <row r="604" s="14" customFormat="1" x14ac:dyDescent="0.25"/>
    <row r="605" s="14" customFormat="1" x14ac:dyDescent="0.25"/>
    <row r="606" s="14" customFormat="1" x14ac:dyDescent="0.25"/>
    <row r="607" s="14" customFormat="1" x14ac:dyDescent="0.25"/>
    <row r="608" s="14" customFormat="1" x14ac:dyDescent="0.25"/>
    <row r="609" s="14" customFormat="1" x14ac:dyDescent="0.25"/>
    <row r="610" s="14" customFormat="1" x14ac:dyDescent="0.25"/>
    <row r="611" s="14" customFormat="1" x14ac:dyDescent="0.25"/>
    <row r="612" s="14" customFormat="1" x14ac:dyDescent="0.25"/>
    <row r="613" s="14" customFormat="1" x14ac:dyDescent="0.25"/>
    <row r="614" s="14" customFormat="1" x14ac:dyDescent="0.25"/>
    <row r="615" s="14" customFormat="1" x14ac:dyDescent="0.25"/>
    <row r="616" s="14" customFormat="1" x14ac:dyDescent="0.25"/>
    <row r="617" s="14" customFormat="1" x14ac:dyDescent="0.25"/>
    <row r="618" s="14" customFormat="1" x14ac:dyDescent="0.25"/>
    <row r="619" s="14" customFormat="1" x14ac:dyDescent="0.25"/>
    <row r="620" s="14" customFormat="1" x14ac:dyDescent="0.25"/>
    <row r="621" s="14" customFormat="1" x14ac:dyDescent="0.25"/>
    <row r="622" s="14" customFormat="1" x14ac:dyDescent="0.25"/>
    <row r="623" s="14" customFormat="1" x14ac:dyDescent="0.25"/>
    <row r="624" s="14" customFormat="1" x14ac:dyDescent="0.25"/>
    <row r="625" s="14" customFormat="1" x14ac:dyDescent="0.25"/>
    <row r="626" s="14" customFormat="1" x14ac:dyDescent="0.25"/>
    <row r="627" s="14" customFormat="1" x14ac:dyDescent="0.25"/>
    <row r="628" s="14" customFormat="1" x14ac:dyDescent="0.25"/>
    <row r="629" s="14" customFormat="1" x14ac:dyDescent="0.25"/>
    <row r="630" s="14" customFormat="1" x14ac:dyDescent="0.25"/>
    <row r="631" s="14" customFormat="1" x14ac:dyDescent="0.25"/>
    <row r="632" s="14" customFormat="1" x14ac:dyDescent="0.25"/>
    <row r="633" s="14" customFormat="1" x14ac:dyDescent="0.25"/>
    <row r="634" s="14" customFormat="1" x14ac:dyDescent="0.25"/>
    <row r="635" s="14" customFormat="1" x14ac:dyDescent="0.25"/>
    <row r="636" s="14" customFormat="1" x14ac:dyDescent="0.25"/>
    <row r="637" s="14" customFormat="1" x14ac:dyDescent="0.25"/>
    <row r="638" s="14" customFormat="1" x14ac:dyDescent="0.25"/>
    <row r="639" s="14" customFormat="1" x14ac:dyDescent="0.25"/>
    <row r="640" s="14" customFormat="1" x14ac:dyDescent="0.25"/>
    <row r="641" s="14" customFormat="1" x14ac:dyDescent="0.25"/>
    <row r="642" s="14" customFormat="1" x14ac:dyDescent="0.25"/>
    <row r="643" s="14" customFormat="1" x14ac:dyDescent="0.25"/>
    <row r="644" s="14" customFormat="1" x14ac:dyDescent="0.25"/>
    <row r="645" s="14" customFormat="1" x14ac:dyDescent="0.25"/>
    <row r="646" s="14" customFormat="1" x14ac:dyDescent="0.25"/>
    <row r="647" s="14" customFormat="1" x14ac:dyDescent="0.25"/>
    <row r="648" s="14" customFormat="1" x14ac:dyDescent="0.25"/>
    <row r="649" s="14" customFormat="1" x14ac:dyDescent="0.25"/>
    <row r="650" s="14" customFormat="1" x14ac:dyDescent="0.25"/>
    <row r="651" s="14" customFormat="1" x14ac:dyDescent="0.25"/>
    <row r="652" s="14" customFormat="1" x14ac:dyDescent="0.25"/>
    <row r="653" s="14" customFormat="1" x14ac:dyDescent="0.25"/>
    <row r="654" s="14" customFormat="1" x14ac:dyDescent="0.25"/>
    <row r="655" s="14" customFormat="1" x14ac:dyDescent="0.25"/>
    <row r="656" s="14" customFormat="1" x14ac:dyDescent="0.25"/>
    <row r="657" s="14" customFormat="1" x14ac:dyDescent="0.25"/>
    <row r="658" s="14" customFormat="1" x14ac:dyDescent="0.25"/>
    <row r="659" s="14" customFormat="1" x14ac:dyDescent="0.25"/>
    <row r="660" s="14" customFormat="1" x14ac:dyDescent="0.25"/>
    <row r="661" s="14" customFormat="1" x14ac:dyDescent="0.25"/>
    <row r="662" s="14" customFormat="1" x14ac:dyDescent="0.25"/>
    <row r="663" s="14" customFormat="1" x14ac:dyDescent="0.25"/>
    <row r="664" s="14" customFormat="1" x14ac:dyDescent="0.25"/>
    <row r="665" s="14" customFormat="1" x14ac:dyDescent="0.25"/>
    <row r="666" s="14" customFormat="1" x14ac:dyDescent="0.25"/>
    <row r="667" s="14" customFormat="1" x14ac:dyDescent="0.25"/>
    <row r="668" s="14" customFormat="1" x14ac:dyDescent="0.25"/>
    <row r="669" s="14" customFormat="1" x14ac:dyDescent="0.25"/>
    <row r="670" s="14" customFormat="1" x14ac:dyDescent="0.25"/>
    <row r="671" s="14" customFormat="1" x14ac:dyDescent="0.25"/>
    <row r="672" s="14" customFormat="1" x14ac:dyDescent="0.25"/>
    <row r="673" s="14" customFormat="1" x14ac:dyDescent="0.25"/>
    <row r="674" s="14" customFormat="1" x14ac:dyDescent="0.25"/>
    <row r="675" s="14" customFormat="1" x14ac:dyDescent="0.25"/>
    <row r="676" s="14" customFormat="1" x14ac:dyDescent="0.25"/>
    <row r="677" s="14" customFormat="1" x14ac:dyDescent="0.25"/>
    <row r="678" s="14" customFormat="1" x14ac:dyDescent="0.25"/>
    <row r="679" s="14" customFormat="1" x14ac:dyDescent="0.25"/>
    <row r="680" s="14" customFormat="1" x14ac:dyDescent="0.25"/>
    <row r="681" s="14" customFormat="1" x14ac:dyDescent="0.25"/>
    <row r="682" s="14" customFormat="1" x14ac:dyDescent="0.25"/>
    <row r="683" s="14" customFormat="1" x14ac:dyDescent="0.25"/>
    <row r="684" s="14" customFormat="1" x14ac:dyDescent="0.25"/>
    <row r="685" s="14" customFormat="1" x14ac:dyDescent="0.25"/>
    <row r="686" s="14" customFormat="1" x14ac:dyDescent="0.25"/>
    <row r="687" s="14" customFormat="1" x14ac:dyDescent="0.25"/>
    <row r="688" s="14" customFormat="1" x14ac:dyDescent="0.25"/>
    <row r="689" s="14" customFormat="1" x14ac:dyDescent="0.25"/>
    <row r="690" s="14" customFormat="1" x14ac:dyDescent="0.25"/>
    <row r="691" s="14" customFormat="1" x14ac:dyDescent="0.25"/>
    <row r="692" s="14" customFormat="1" x14ac:dyDescent="0.25"/>
    <row r="693" s="14" customFormat="1" x14ac:dyDescent="0.25"/>
    <row r="694" s="14" customFormat="1" x14ac:dyDescent="0.25"/>
    <row r="695" s="14" customFormat="1" x14ac:dyDescent="0.25"/>
    <row r="696" s="14" customFormat="1" x14ac:dyDescent="0.25"/>
    <row r="697" s="14" customFormat="1" x14ac:dyDescent="0.25"/>
    <row r="698" s="14" customFormat="1" x14ac:dyDescent="0.25"/>
    <row r="699" s="14" customFormat="1" x14ac:dyDescent="0.25"/>
    <row r="700" s="14" customFormat="1" x14ac:dyDescent="0.25"/>
    <row r="701" s="14" customFormat="1" x14ac:dyDescent="0.25"/>
    <row r="702" s="14" customFormat="1" x14ac:dyDescent="0.25"/>
    <row r="703" s="14" customFormat="1" x14ac:dyDescent="0.25"/>
    <row r="704" s="14" customFormat="1" x14ac:dyDescent="0.25"/>
    <row r="705" s="14" customFormat="1" x14ac:dyDescent="0.25"/>
    <row r="706" s="14" customFormat="1" x14ac:dyDescent="0.25"/>
    <row r="707" s="14" customFormat="1" x14ac:dyDescent="0.25"/>
    <row r="708" s="14" customFormat="1" x14ac:dyDescent="0.25"/>
    <row r="709" s="14" customFormat="1" x14ac:dyDescent="0.25"/>
    <row r="710" s="14" customFormat="1" x14ac:dyDescent="0.25"/>
    <row r="711" s="14" customFormat="1" x14ac:dyDescent="0.25"/>
    <row r="712" s="14" customFormat="1" x14ac:dyDescent="0.25"/>
    <row r="713" s="14" customFormat="1" x14ac:dyDescent="0.25"/>
    <row r="714" s="14" customFormat="1" x14ac:dyDescent="0.25"/>
    <row r="715" s="14" customFormat="1" x14ac:dyDescent="0.25"/>
    <row r="716" s="14" customFormat="1" x14ac:dyDescent="0.25"/>
    <row r="717" s="14" customFormat="1" x14ac:dyDescent="0.25"/>
    <row r="718" s="14" customFormat="1" x14ac:dyDescent="0.25"/>
    <row r="719" s="14" customFormat="1" x14ac:dyDescent="0.25"/>
    <row r="720" s="14" customFormat="1" x14ac:dyDescent="0.25"/>
    <row r="721" s="14" customFormat="1" x14ac:dyDescent="0.25"/>
    <row r="722" s="14" customFormat="1" x14ac:dyDescent="0.25"/>
    <row r="723" s="14" customFormat="1" x14ac:dyDescent="0.25"/>
    <row r="724" s="14" customFormat="1" x14ac:dyDescent="0.25"/>
    <row r="725" s="14" customFormat="1" x14ac:dyDescent="0.25"/>
    <row r="726" s="14" customFormat="1" x14ac:dyDescent="0.25"/>
    <row r="727" s="14" customFormat="1" x14ac:dyDescent="0.25"/>
    <row r="728" s="14" customFormat="1" x14ac:dyDescent="0.25"/>
    <row r="729" s="14" customFormat="1" x14ac:dyDescent="0.25"/>
    <row r="730" s="14" customFormat="1" x14ac:dyDescent="0.25"/>
    <row r="731" s="14" customFormat="1" x14ac:dyDescent="0.25"/>
    <row r="732" s="14" customFormat="1" x14ac:dyDescent="0.25"/>
    <row r="733" s="14" customFormat="1" x14ac:dyDescent="0.25"/>
    <row r="734" s="14" customFormat="1" x14ac:dyDescent="0.25"/>
    <row r="735" s="14" customFormat="1" x14ac:dyDescent="0.25"/>
    <row r="736" s="14" customFormat="1" x14ac:dyDescent="0.25"/>
    <row r="737" s="14" customFormat="1" x14ac:dyDescent="0.25"/>
    <row r="738" s="14" customFormat="1" x14ac:dyDescent="0.25"/>
    <row r="739" s="14" customFormat="1" x14ac:dyDescent="0.25"/>
    <row r="740" s="14" customFormat="1" x14ac:dyDescent="0.25"/>
    <row r="741" s="14" customFormat="1" x14ac:dyDescent="0.25"/>
    <row r="742" s="14" customFormat="1" x14ac:dyDescent="0.25"/>
    <row r="743" s="14" customFormat="1" x14ac:dyDescent="0.25"/>
    <row r="744" s="14" customFormat="1" x14ac:dyDescent="0.25"/>
    <row r="745" s="14" customFormat="1" x14ac:dyDescent="0.25"/>
    <row r="746" s="14" customFormat="1" x14ac:dyDescent="0.25"/>
    <row r="747" s="14" customFormat="1" x14ac:dyDescent="0.25"/>
    <row r="748" s="14" customFormat="1" x14ac:dyDescent="0.25"/>
    <row r="749" s="14" customFormat="1" x14ac:dyDescent="0.25"/>
    <row r="750" s="14" customFormat="1" x14ac:dyDescent="0.25"/>
    <row r="751" s="14" customFormat="1" x14ac:dyDescent="0.25"/>
    <row r="752" s="14" customFormat="1" x14ac:dyDescent="0.25"/>
    <row r="753" s="14" customFormat="1" x14ac:dyDescent="0.25"/>
    <row r="754" s="14" customFormat="1" x14ac:dyDescent="0.25"/>
    <row r="755" s="14" customFormat="1" x14ac:dyDescent="0.25"/>
    <row r="756" s="14" customFormat="1" x14ac:dyDescent="0.25"/>
    <row r="757" s="14" customFormat="1" x14ac:dyDescent="0.25"/>
    <row r="758" s="14" customFormat="1" x14ac:dyDescent="0.25"/>
    <row r="759" s="14" customFormat="1" x14ac:dyDescent="0.25"/>
    <row r="760" s="14" customFormat="1" x14ac:dyDescent="0.25"/>
    <row r="761" s="14" customFormat="1" x14ac:dyDescent="0.25"/>
    <row r="762" s="14" customFormat="1" x14ac:dyDescent="0.25"/>
    <row r="763" s="14" customFormat="1" x14ac:dyDescent="0.25"/>
    <row r="764" s="14" customFormat="1" x14ac:dyDescent="0.25"/>
    <row r="765" s="14" customFormat="1" x14ac:dyDescent="0.25"/>
    <row r="766" s="14" customFormat="1" x14ac:dyDescent="0.25"/>
    <row r="767" s="14" customFormat="1" x14ac:dyDescent="0.25"/>
    <row r="768" s="14" customFormat="1" x14ac:dyDescent="0.25"/>
    <row r="769" s="14" customFormat="1" x14ac:dyDescent="0.25"/>
    <row r="770" s="14" customFormat="1" x14ac:dyDescent="0.25"/>
    <row r="771" s="14" customFormat="1" x14ac:dyDescent="0.25"/>
    <row r="772" s="14" customFormat="1" x14ac:dyDescent="0.25"/>
    <row r="773" s="14" customFormat="1" x14ac:dyDescent="0.25"/>
    <row r="774" s="14" customFormat="1" x14ac:dyDescent="0.25"/>
    <row r="775" s="14" customFormat="1" x14ac:dyDescent="0.25"/>
    <row r="776" s="14" customFormat="1" x14ac:dyDescent="0.25"/>
    <row r="777" s="14" customFormat="1" x14ac:dyDescent="0.25"/>
    <row r="778" s="14" customFormat="1" x14ac:dyDescent="0.25"/>
    <row r="779" s="14" customFormat="1" x14ac:dyDescent="0.25"/>
    <row r="780" s="14" customFormat="1" x14ac:dyDescent="0.25"/>
    <row r="781" s="14" customFormat="1" x14ac:dyDescent="0.25"/>
    <row r="782" s="14" customFormat="1" x14ac:dyDescent="0.25"/>
    <row r="783" s="14" customFormat="1" x14ac:dyDescent="0.25"/>
    <row r="784" s="14" customFormat="1" x14ac:dyDescent="0.25"/>
    <row r="785" s="14" customFormat="1" x14ac:dyDescent="0.25"/>
    <row r="786" s="14" customFormat="1" x14ac:dyDescent="0.25"/>
    <row r="787" s="14" customFormat="1" x14ac:dyDescent="0.25"/>
    <row r="788" s="14" customFormat="1" x14ac:dyDescent="0.25"/>
    <row r="789" s="14" customFormat="1" x14ac:dyDescent="0.25"/>
    <row r="790" s="14" customFormat="1" x14ac:dyDescent="0.25"/>
    <row r="791" s="14" customFormat="1" x14ac:dyDescent="0.25"/>
    <row r="792" s="14" customFormat="1" x14ac:dyDescent="0.25"/>
    <row r="793" s="14" customFormat="1" x14ac:dyDescent="0.25"/>
    <row r="794" s="14" customFormat="1" x14ac:dyDescent="0.25"/>
    <row r="795" s="14" customFormat="1" x14ac:dyDescent="0.25"/>
    <row r="796" s="14" customFormat="1" x14ac:dyDescent="0.25"/>
    <row r="797" s="14" customFormat="1" x14ac:dyDescent="0.25"/>
    <row r="798" s="14" customFormat="1" x14ac:dyDescent="0.25"/>
    <row r="799" s="14" customFormat="1" x14ac:dyDescent="0.25"/>
    <row r="800" s="14" customFormat="1" x14ac:dyDescent="0.25"/>
    <row r="801" s="14" customFormat="1" x14ac:dyDescent="0.25"/>
    <row r="802" s="14" customFormat="1" x14ac:dyDescent="0.25"/>
    <row r="803" s="14" customFormat="1" x14ac:dyDescent="0.25"/>
    <row r="804" s="14" customFormat="1" x14ac:dyDescent="0.25"/>
    <row r="805" s="14" customFormat="1" x14ac:dyDescent="0.25"/>
    <row r="806" s="14" customFormat="1" x14ac:dyDescent="0.25"/>
    <row r="807" s="14" customFormat="1" x14ac:dyDescent="0.25"/>
    <row r="808" s="14" customFormat="1" x14ac:dyDescent="0.25"/>
    <row r="809" s="14" customFormat="1" x14ac:dyDescent="0.25"/>
    <row r="810" s="14" customFormat="1" x14ac:dyDescent="0.25"/>
    <row r="811" s="14" customFormat="1" x14ac:dyDescent="0.25"/>
    <row r="812" s="14" customFormat="1" x14ac:dyDescent="0.25"/>
    <row r="813" s="14" customFormat="1" x14ac:dyDescent="0.25"/>
    <row r="814" s="14" customFormat="1" x14ac:dyDescent="0.25"/>
    <row r="815" s="14" customFormat="1" x14ac:dyDescent="0.25"/>
    <row r="816" s="14" customFormat="1" x14ac:dyDescent="0.25"/>
    <row r="817" s="14" customFormat="1" x14ac:dyDescent="0.25"/>
    <row r="818" s="14" customFormat="1" x14ac:dyDescent="0.25"/>
    <row r="819" s="14" customFormat="1" x14ac:dyDescent="0.25"/>
    <row r="820" s="14" customFormat="1" x14ac:dyDescent="0.25"/>
    <row r="821" s="14" customFormat="1" x14ac:dyDescent="0.25"/>
    <row r="822" s="14" customFormat="1" x14ac:dyDescent="0.25"/>
    <row r="823" s="14" customFormat="1" x14ac:dyDescent="0.25"/>
    <row r="824" s="14" customFormat="1" x14ac:dyDescent="0.25"/>
    <row r="825" s="14" customFormat="1" x14ac:dyDescent="0.25"/>
    <row r="826" s="14" customFormat="1" x14ac:dyDescent="0.25"/>
    <row r="827" s="14" customFormat="1" x14ac:dyDescent="0.25"/>
    <row r="828" s="14" customFormat="1" x14ac:dyDescent="0.25"/>
    <row r="829" s="14" customFormat="1" x14ac:dyDescent="0.25"/>
    <row r="830" s="14" customFormat="1" x14ac:dyDescent="0.25"/>
    <row r="831" s="14" customFormat="1" x14ac:dyDescent="0.25"/>
    <row r="832" s="14" customFormat="1" x14ac:dyDescent="0.25"/>
    <row r="833" s="14" customFormat="1" x14ac:dyDescent="0.25"/>
    <row r="834" s="14" customFormat="1" x14ac:dyDescent="0.25"/>
    <row r="835" s="14" customFormat="1" x14ac:dyDescent="0.25"/>
    <row r="836" s="14" customFormat="1" x14ac:dyDescent="0.25"/>
    <row r="837" s="14" customFormat="1" x14ac:dyDescent="0.25"/>
    <row r="838" s="14" customFormat="1" x14ac:dyDescent="0.25"/>
    <row r="839" s="14" customFormat="1" x14ac:dyDescent="0.25"/>
    <row r="840" s="14" customFormat="1" x14ac:dyDescent="0.25"/>
    <row r="841" s="14" customFormat="1" x14ac:dyDescent="0.25"/>
    <row r="842" s="14" customFormat="1" x14ac:dyDescent="0.25"/>
    <row r="843" s="14" customFormat="1" x14ac:dyDescent="0.25"/>
    <row r="844" s="14" customFormat="1" x14ac:dyDescent="0.25"/>
    <row r="845" s="14" customFormat="1" x14ac:dyDescent="0.25"/>
    <row r="846" s="14" customFormat="1" x14ac:dyDescent="0.25"/>
    <row r="847" s="14" customFormat="1" x14ac:dyDescent="0.25"/>
    <row r="848" s="14" customFormat="1" x14ac:dyDescent="0.25"/>
    <row r="849" s="14" customFormat="1" x14ac:dyDescent="0.25"/>
    <row r="850" s="14" customFormat="1" x14ac:dyDescent="0.25"/>
    <row r="851" s="14" customFormat="1" x14ac:dyDescent="0.25"/>
    <row r="852" s="14" customFormat="1" x14ac:dyDescent="0.25"/>
    <row r="853" s="14" customFormat="1" x14ac:dyDescent="0.25"/>
    <row r="854" s="14" customFormat="1" x14ac:dyDescent="0.25"/>
    <row r="855" s="14" customFormat="1" x14ac:dyDescent="0.25"/>
    <row r="856" s="14" customFormat="1" x14ac:dyDescent="0.25"/>
    <row r="857" s="14" customFormat="1" x14ac:dyDescent="0.25"/>
    <row r="858" s="14" customFormat="1" x14ac:dyDescent="0.25"/>
    <row r="859" s="14" customFormat="1" x14ac:dyDescent="0.25"/>
    <row r="860" s="14" customFormat="1" x14ac:dyDescent="0.25"/>
    <row r="861" s="14" customFormat="1" x14ac:dyDescent="0.25"/>
    <row r="862" s="14" customFormat="1" x14ac:dyDescent="0.25"/>
    <row r="863" s="14" customFormat="1" x14ac:dyDescent="0.25"/>
    <row r="864" s="14" customFormat="1" x14ac:dyDescent="0.25"/>
    <row r="865" s="14" customFormat="1" x14ac:dyDescent="0.25"/>
    <row r="866" s="14" customFormat="1" x14ac:dyDescent="0.25"/>
    <row r="867" s="14" customFormat="1" x14ac:dyDescent="0.25"/>
    <row r="868" s="14" customFormat="1" x14ac:dyDescent="0.25"/>
    <row r="869" s="14" customFormat="1" x14ac:dyDescent="0.25"/>
    <row r="870" s="14" customFormat="1" x14ac:dyDescent="0.25"/>
    <row r="871" s="14" customFormat="1" x14ac:dyDescent="0.25"/>
    <row r="872" s="14" customFormat="1" x14ac:dyDescent="0.25"/>
    <row r="873" s="14" customFormat="1" x14ac:dyDescent="0.25"/>
    <row r="874" s="14" customFormat="1" x14ac:dyDescent="0.25"/>
    <row r="875" s="14" customFormat="1" x14ac:dyDescent="0.25"/>
    <row r="876" s="14" customFormat="1" x14ac:dyDescent="0.25"/>
    <row r="877" s="14" customFormat="1" x14ac:dyDescent="0.25"/>
    <row r="878" s="14" customFormat="1" x14ac:dyDescent="0.25"/>
    <row r="879" s="14" customFormat="1" x14ac:dyDescent="0.25"/>
    <row r="880" s="14" customFormat="1" x14ac:dyDescent="0.25"/>
    <row r="881" s="14" customFormat="1" x14ac:dyDescent="0.25"/>
    <row r="882" s="14" customFormat="1" x14ac:dyDescent="0.25"/>
    <row r="883" s="14" customFormat="1" x14ac:dyDescent="0.25"/>
    <row r="884" s="14" customFormat="1" x14ac:dyDescent="0.25"/>
    <row r="885" s="14" customFormat="1" x14ac:dyDescent="0.25"/>
    <row r="886" s="14" customFormat="1" x14ac:dyDescent="0.25"/>
    <row r="887" s="14" customFormat="1" x14ac:dyDescent="0.25"/>
    <row r="888" s="14" customFormat="1" x14ac:dyDescent="0.25"/>
    <row r="889" s="14" customFormat="1" x14ac:dyDescent="0.25"/>
    <row r="890" s="14" customFormat="1" x14ac:dyDescent="0.25"/>
    <row r="891" s="14" customFormat="1" x14ac:dyDescent="0.25"/>
    <row r="892" s="14" customFormat="1" x14ac:dyDescent="0.25"/>
    <row r="893" s="14" customFormat="1" x14ac:dyDescent="0.25"/>
    <row r="894" s="14" customFormat="1" x14ac:dyDescent="0.25"/>
    <row r="895" s="14" customFormat="1" x14ac:dyDescent="0.25"/>
    <row r="896" s="14" customFormat="1" x14ac:dyDescent="0.25"/>
    <row r="897" s="14" customFormat="1" x14ac:dyDescent="0.25"/>
    <row r="898" s="14" customFormat="1" x14ac:dyDescent="0.25"/>
    <row r="899" s="14" customFormat="1" x14ac:dyDescent="0.25"/>
    <row r="900" s="14" customFormat="1" x14ac:dyDescent="0.25"/>
    <row r="901" s="14" customFormat="1" x14ac:dyDescent="0.25"/>
    <row r="902" s="14" customFormat="1" x14ac:dyDescent="0.25"/>
    <row r="903" s="14" customFormat="1" x14ac:dyDescent="0.25"/>
    <row r="904" s="14" customFormat="1" x14ac:dyDescent="0.25"/>
    <row r="905" s="14" customFormat="1" x14ac:dyDescent="0.25"/>
    <row r="906" s="14" customFormat="1" x14ac:dyDescent="0.25"/>
    <row r="907" s="14" customFormat="1" x14ac:dyDescent="0.25"/>
    <row r="908" s="14" customFormat="1" x14ac:dyDescent="0.25"/>
    <row r="909" s="14" customFormat="1" x14ac:dyDescent="0.25"/>
    <row r="910" s="14" customFormat="1" x14ac:dyDescent="0.25"/>
    <row r="911" s="14" customFormat="1" x14ac:dyDescent="0.25"/>
    <row r="912" s="14" customFormat="1" x14ac:dyDescent="0.25"/>
    <row r="913" s="14" customFormat="1" x14ac:dyDescent="0.25"/>
    <row r="914" s="14" customFormat="1" x14ac:dyDescent="0.25"/>
    <row r="915" s="14" customFormat="1" x14ac:dyDescent="0.25"/>
    <row r="916" s="14" customFormat="1" x14ac:dyDescent="0.25"/>
    <row r="917" s="14" customFormat="1" x14ac:dyDescent="0.25"/>
    <row r="918" s="14" customFormat="1" x14ac:dyDescent="0.25"/>
    <row r="919" s="14" customFormat="1" x14ac:dyDescent="0.25"/>
    <row r="920" s="14" customFormat="1" x14ac:dyDescent="0.25"/>
    <row r="921" s="14" customFormat="1" x14ac:dyDescent="0.25"/>
    <row r="922" s="14" customFormat="1" x14ac:dyDescent="0.25"/>
    <row r="923" s="14" customFormat="1" x14ac:dyDescent="0.25"/>
    <row r="924" s="14" customFormat="1" x14ac:dyDescent="0.25"/>
    <row r="925" s="14" customFormat="1" x14ac:dyDescent="0.25"/>
    <row r="926" s="14" customFormat="1" x14ac:dyDescent="0.25"/>
    <row r="927" s="14" customFormat="1" x14ac:dyDescent="0.25"/>
    <row r="928" s="14" customFormat="1" x14ac:dyDescent="0.25"/>
    <row r="929" s="14" customFormat="1" x14ac:dyDescent="0.25"/>
    <row r="930" s="14" customFormat="1" x14ac:dyDescent="0.25"/>
    <row r="931" s="14" customFormat="1" x14ac:dyDescent="0.25"/>
    <row r="932" s="14" customFormat="1" x14ac:dyDescent="0.25"/>
    <row r="933" s="14" customFormat="1" x14ac:dyDescent="0.25"/>
    <row r="934" s="14" customFormat="1" x14ac:dyDescent="0.25"/>
    <row r="935" s="14" customFormat="1" x14ac:dyDescent="0.25"/>
    <row r="936" s="14" customFormat="1" x14ac:dyDescent="0.25"/>
    <row r="937" s="14" customFormat="1" x14ac:dyDescent="0.25"/>
    <row r="938" s="14" customFormat="1" x14ac:dyDescent="0.25"/>
    <row r="939" s="14" customFormat="1" x14ac:dyDescent="0.25"/>
    <row r="940" s="14" customFormat="1" x14ac:dyDescent="0.25"/>
    <row r="941" s="14" customFormat="1" x14ac:dyDescent="0.25"/>
    <row r="942" s="14" customFormat="1" x14ac:dyDescent="0.25"/>
    <row r="943" s="14" customFormat="1" x14ac:dyDescent="0.25"/>
    <row r="944" s="14" customFormat="1" x14ac:dyDescent="0.25"/>
    <row r="945" s="14" customFormat="1" x14ac:dyDescent="0.25"/>
    <row r="946" s="14" customFormat="1" x14ac:dyDescent="0.25"/>
    <row r="947" s="14" customFormat="1" x14ac:dyDescent="0.25"/>
    <row r="948" s="14" customFormat="1" x14ac:dyDescent="0.25"/>
    <row r="949" s="14" customFormat="1" x14ac:dyDescent="0.25"/>
    <row r="950" s="14" customFormat="1" x14ac:dyDescent="0.25"/>
    <row r="951" s="14" customFormat="1" x14ac:dyDescent="0.25"/>
    <row r="952" s="14" customFormat="1" x14ac:dyDescent="0.25"/>
    <row r="953" s="14" customFormat="1" x14ac:dyDescent="0.25"/>
    <row r="954" s="14" customFormat="1" x14ac:dyDescent="0.25"/>
    <row r="955" s="14" customFormat="1" x14ac:dyDescent="0.25"/>
    <row r="956" s="14" customFormat="1" x14ac:dyDescent="0.25"/>
    <row r="957" s="14" customFormat="1" x14ac:dyDescent="0.25"/>
    <row r="958" s="14" customFormat="1" x14ac:dyDescent="0.25"/>
    <row r="959" s="14" customFormat="1" x14ac:dyDescent="0.25"/>
    <row r="960" s="14" customFormat="1" x14ac:dyDescent="0.25"/>
    <row r="961" s="14" customFormat="1" x14ac:dyDescent="0.25"/>
    <row r="962" s="14" customFormat="1" x14ac:dyDescent="0.25"/>
    <row r="963" s="14" customFormat="1" x14ac:dyDescent="0.25"/>
    <row r="964" s="14" customFormat="1" x14ac:dyDescent="0.25"/>
    <row r="965" s="14" customFormat="1" x14ac:dyDescent="0.25"/>
    <row r="966" s="14" customFormat="1" x14ac:dyDescent="0.25"/>
    <row r="967" s="14" customFormat="1" x14ac:dyDescent="0.25"/>
    <row r="968" s="14" customFormat="1" x14ac:dyDescent="0.25"/>
    <row r="969" s="14" customFormat="1" x14ac:dyDescent="0.25"/>
    <row r="970" s="14" customFormat="1" x14ac:dyDescent="0.25"/>
    <row r="971" s="14" customFormat="1" x14ac:dyDescent="0.25"/>
    <row r="972" s="14" customFormat="1" x14ac:dyDescent="0.25"/>
    <row r="973" s="14" customFormat="1" x14ac:dyDescent="0.25"/>
  </sheetData>
  <sheetProtection formatCells="0" formatColumns="0" formatRows="0" insertColumns="0" insertRows="0" insertHyperlinks="0" deleteColumns="0" deleteRows="0" sort="0" autoFilter="0" pivotTables="0"/>
  <mergeCells count="30">
    <mergeCell ref="A11:AA11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A1:O1"/>
    <mergeCell ref="A3:T3"/>
    <mergeCell ref="A4:T4"/>
    <mergeCell ref="A6:I6"/>
    <mergeCell ref="J6:V6"/>
    <mergeCell ref="W6:W9"/>
    <mergeCell ref="I7:I9"/>
    <mergeCell ref="J7:J9"/>
    <mergeCell ref="K7:K9"/>
    <mergeCell ref="L7:L9"/>
  </mergeCells>
  <pageMargins left="0.15" right="0.15" top="0.6" bottom="0.02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zoomScale="55" zoomScaleNormal="55" workbookViewId="0">
      <selection activeCell="B7" sqref="B7:B9"/>
    </sheetView>
  </sheetViews>
  <sheetFormatPr defaultRowHeight="16.5" x14ac:dyDescent="0.3"/>
  <cols>
    <col min="1" max="1" width="9.140625" style="24" customWidth="1"/>
    <col min="2" max="2" width="18.28515625" style="24" customWidth="1"/>
    <col min="3" max="5" width="9.140625" style="24" customWidth="1"/>
    <col min="6" max="6" width="18.28515625" style="24" customWidth="1"/>
    <col min="7" max="7" width="16.140625" style="24" customWidth="1"/>
    <col min="8" max="9" width="9.140625" style="24" customWidth="1"/>
    <col min="10" max="16384" width="9.140625" style="22"/>
  </cols>
  <sheetData>
    <row r="1" spans="1:29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9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Q2" s="23" t="s">
        <v>103</v>
      </c>
      <c r="R2" s="24" t="s">
        <v>2</v>
      </c>
      <c r="S2" s="23">
        <v>2020</v>
      </c>
      <c r="T2" s="22" t="s">
        <v>3</v>
      </c>
      <c r="W2" s="25"/>
      <c r="X2" s="25"/>
      <c r="Y2" s="25"/>
      <c r="Z2" s="25"/>
      <c r="AA2" s="25"/>
    </row>
    <row r="3" spans="1:29" ht="15" x14ac:dyDescent="0.25">
      <c r="A3" s="118" t="s">
        <v>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W3" s="25"/>
      <c r="X3" s="25"/>
      <c r="Y3" s="25"/>
      <c r="Z3" s="25"/>
      <c r="AA3" s="25"/>
    </row>
    <row r="4" spans="1:29" ht="15" x14ac:dyDescent="0.25">
      <c r="A4" s="119" t="s">
        <v>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26"/>
      <c r="V4" s="26"/>
      <c r="W4" s="26"/>
      <c r="X4" s="26"/>
      <c r="Y4" s="26"/>
      <c r="Z4" s="26"/>
      <c r="AA4" s="26"/>
    </row>
    <row r="5" spans="1:29" s="24" customFormat="1" ht="27.75" customHeight="1" thickBot="1" x14ac:dyDescent="0.35">
      <c r="A5" s="27"/>
      <c r="B5" s="27"/>
      <c r="C5" s="27"/>
      <c r="D5" s="27"/>
      <c r="E5" s="27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2"/>
      <c r="T5" s="22"/>
      <c r="U5" s="22"/>
      <c r="V5" s="22"/>
      <c r="W5" s="22"/>
      <c r="X5" s="22"/>
      <c r="Y5" s="22"/>
      <c r="Z5" s="22"/>
      <c r="AA5" s="22"/>
    </row>
    <row r="6" spans="1:29" ht="32.25" customHeight="1" thickBot="1" x14ac:dyDescent="0.3">
      <c r="A6" s="121" t="s">
        <v>5</v>
      </c>
      <c r="B6" s="122"/>
      <c r="C6" s="122"/>
      <c r="D6" s="122"/>
      <c r="E6" s="122"/>
      <c r="F6" s="122"/>
      <c r="G6" s="122"/>
      <c r="H6" s="122"/>
      <c r="I6" s="123"/>
      <c r="J6" s="122" t="s">
        <v>6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  <c r="W6" s="126" t="s">
        <v>7</v>
      </c>
      <c r="X6" s="128" t="s">
        <v>8</v>
      </c>
      <c r="Y6" s="129"/>
      <c r="Z6" s="130"/>
      <c r="AA6" s="124" t="s">
        <v>59</v>
      </c>
    </row>
    <row r="7" spans="1:29" ht="171.75" customHeight="1" thickBot="1" x14ac:dyDescent="0.3">
      <c r="A7" s="126" t="s">
        <v>9</v>
      </c>
      <c r="B7" s="126" t="s">
        <v>10</v>
      </c>
      <c r="C7" s="126" t="s">
        <v>60</v>
      </c>
      <c r="D7" s="126" t="s">
        <v>11</v>
      </c>
      <c r="E7" s="126" t="s">
        <v>12</v>
      </c>
      <c r="F7" s="126" t="s">
        <v>13</v>
      </c>
      <c r="G7" s="126" t="s">
        <v>14</v>
      </c>
      <c r="H7" s="126" t="s">
        <v>61</v>
      </c>
      <c r="I7" s="126" t="s">
        <v>15</v>
      </c>
      <c r="J7" s="124" t="s">
        <v>62</v>
      </c>
      <c r="K7" s="126" t="s">
        <v>16</v>
      </c>
      <c r="L7" s="126" t="s">
        <v>17</v>
      </c>
      <c r="M7" s="121" t="s">
        <v>18</v>
      </c>
      <c r="N7" s="122"/>
      <c r="O7" s="122"/>
      <c r="P7" s="122"/>
      <c r="Q7" s="122"/>
      <c r="R7" s="122"/>
      <c r="S7" s="122"/>
      <c r="T7" s="122"/>
      <c r="U7" s="123"/>
      <c r="V7" s="126" t="s">
        <v>19</v>
      </c>
      <c r="W7" s="127"/>
      <c r="X7" s="131"/>
      <c r="Y7" s="132"/>
      <c r="Z7" s="133"/>
      <c r="AA7" s="125"/>
    </row>
    <row r="8" spans="1:29" ht="63.75" customHeight="1" thickBot="1" x14ac:dyDescent="0.3">
      <c r="A8" s="127"/>
      <c r="B8" s="127"/>
      <c r="C8" s="127"/>
      <c r="D8" s="127"/>
      <c r="E8" s="127"/>
      <c r="F8" s="127"/>
      <c r="G8" s="127"/>
      <c r="H8" s="127"/>
      <c r="I8" s="127"/>
      <c r="J8" s="125"/>
      <c r="K8" s="127"/>
      <c r="L8" s="127"/>
      <c r="M8" s="126" t="s">
        <v>20</v>
      </c>
      <c r="N8" s="121" t="s">
        <v>21</v>
      </c>
      <c r="O8" s="122"/>
      <c r="P8" s="123"/>
      <c r="Q8" s="121" t="s">
        <v>22</v>
      </c>
      <c r="R8" s="122"/>
      <c r="S8" s="122"/>
      <c r="T8" s="123"/>
      <c r="U8" s="126" t="s">
        <v>23</v>
      </c>
      <c r="V8" s="127"/>
      <c r="W8" s="127"/>
      <c r="X8" s="126" t="s">
        <v>24</v>
      </c>
      <c r="Y8" s="126" t="s">
        <v>25</v>
      </c>
      <c r="Z8" s="126" t="s">
        <v>26</v>
      </c>
      <c r="AA8" s="125"/>
    </row>
    <row r="9" spans="1:29" ht="71.25" customHeight="1" thickBot="1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5"/>
      <c r="K9" s="127"/>
      <c r="L9" s="127"/>
      <c r="M9" s="127"/>
      <c r="N9" s="29" t="s">
        <v>27</v>
      </c>
      <c r="O9" s="29" t="s">
        <v>28</v>
      </c>
      <c r="P9" s="29" t="s">
        <v>29</v>
      </c>
      <c r="Q9" s="29" t="s">
        <v>30</v>
      </c>
      <c r="R9" s="29" t="s">
        <v>31</v>
      </c>
      <c r="S9" s="29" t="s">
        <v>32</v>
      </c>
      <c r="T9" s="29" t="s">
        <v>63</v>
      </c>
      <c r="U9" s="127"/>
      <c r="V9" s="127"/>
      <c r="W9" s="127"/>
      <c r="X9" s="127"/>
      <c r="Y9" s="127"/>
      <c r="Z9" s="127"/>
      <c r="AA9" s="125"/>
    </row>
    <row r="10" spans="1:29" ht="17.25" customHeight="1" thickBot="1" x14ac:dyDescent="0.3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30">
        <v>11</v>
      </c>
      <c r="L10" s="30">
        <v>12</v>
      </c>
      <c r="M10" s="30">
        <v>13</v>
      </c>
      <c r="N10" s="30">
        <v>14</v>
      </c>
      <c r="O10" s="30">
        <v>15</v>
      </c>
      <c r="P10" s="30">
        <v>16</v>
      </c>
      <c r="Q10" s="30">
        <v>17</v>
      </c>
      <c r="R10" s="30">
        <v>18</v>
      </c>
      <c r="S10" s="30">
        <v>19</v>
      </c>
      <c r="T10" s="30">
        <v>20</v>
      </c>
      <c r="U10" s="30">
        <v>21</v>
      </c>
      <c r="V10" s="30">
        <v>22</v>
      </c>
      <c r="W10" s="30">
        <v>23</v>
      </c>
      <c r="X10" s="30">
        <v>24</v>
      </c>
      <c r="Y10" s="30">
        <v>25</v>
      </c>
      <c r="Z10" s="30">
        <v>26</v>
      </c>
      <c r="AA10" s="30">
        <v>27</v>
      </c>
    </row>
    <row r="11" spans="1:29" s="33" customFormat="1" ht="16.5" customHeight="1" x14ac:dyDescent="0.25">
      <c r="A11" s="31">
        <v>1</v>
      </c>
      <c r="B11" s="31" t="s">
        <v>44</v>
      </c>
      <c r="C11" s="31" t="s">
        <v>104</v>
      </c>
      <c r="D11" s="31" t="s">
        <v>105</v>
      </c>
      <c r="E11" s="31" t="s">
        <v>67</v>
      </c>
      <c r="F11" s="31" t="s">
        <v>106</v>
      </c>
      <c r="G11" s="31" t="s">
        <v>107</v>
      </c>
      <c r="H11" s="31" t="s">
        <v>53</v>
      </c>
      <c r="I11" s="31">
        <v>2.08</v>
      </c>
      <c r="J11" s="31" t="s">
        <v>108</v>
      </c>
      <c r="K11" s="31">
        <v>0</v>
      </c>
      <c r="L11" s="31">
        <v>0</v>
      </c>
      <c r="M11" s="31">
        <v>1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1</v>
      </c>
      <c r="V11" s="31">
        <v>0</v>
      </c>
      <c r="W11" s="31" t="s">
        <v>109</v>
      </c>
      <c r="X11" s="31" t="s">
        <v>110</v>
      </c>
      <c r="Y11" s="31" t="s">
        <v>111</v>
      </c>
      <c r="Z11" s="31" t="s">
        <v>112</v>
      </c>
      <c r="AA11" s="31">
        <v>0</v>
      </c>
      <c r="AB11" s="32"/>
      <c r="AC11" s="32"/>
    </row>
    <row r="12" spans="1:29" s="33" customFormat="1" ht="75" x14ac:dyDescent="0.25">
      <c r="A12" s="31">
        <v>2</v>
      </c>
      <c r="B12" s="31" t="s">
        <v>44</v>
      </c>
      <c r="C12" s="31" t="s">
        <v>104</v>
      </c>
      <c r="D12" s="31" t="s">
        <v>78</v>
      </c>
      <c r="E12" s="31" t="s">
        <v>67</v>
      </c>
      <c r="F12" s="31" t="s">
        <v>113</v>
      </c>
      <c r="G12" s="31" t="s">
        <v>114</v>
      </c>
      <c r="H12" s="31" t="s">
        <v>53</v>
      </c>
      <c r="I12" s="31">
        <v>1.23</v>
      </c>
      <c r="J12" s="31" t="s">
        <v>81</v>
      </c>
      <c r="K12" s="31">
        <v>0</v>
      </c>
      <c r="L12" s="31">
        <v>0</v>
      </c>
      <c r="M12" s="31">
        <v>1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1</v>
      </c>
      <c r="V12" s="31">
        <v>0</v>
      </c>
      <c r="W12" s="31" t="s">
        <v>70</v>
      </c>
      <c r="X12" s="31" t="s">
        <v>115</v>
      </c>
      <c r="Y12" s="31" t="s">
        <v>111</v>
      </c>
      <c r="Z12" s="31" t="s">
        <v>112</v>
      </c>
      <c r="AA12" s="31">
        <v>0</v>
      </c>
      <c r="AB12" s="32"/>
      <c r="AC12" s="32"/>
    </row>
    <row r="13" spans="1:29" s="33" customFormat="1" ht="75" x14ac:dyDescent="0.25">
      <c r="A13" s="31">
        <v>3</v>
      </c>
      <c r="B13" s="31" t="s">
        <v>44</v>
      </c>
      <c r="C13" s="31" t="s">
        <v>104</v>
      </c>
      <c r="D13" s="31" t="s">
        <v>78</v>
      </c>
      <c r="E13" s="31" t="s">
        <v>67</v>
      </c>
      <c r="F13" s="31" t="s">
        <v>116</v>
      </c>
      <c r="G13" s="31" t="s">
        <v>117</v>
      </c>
      <c r="H13" s="31" t="s">
        <v>53</v>
      </c>
      <c r="I13" s="31">
        <v>1.03</v>
      </c>
      <c r="J13" s="31" t="s">
        <v>81</v>
      </c>
      <c r="K13" s="31">
        <v>0</v>
      </c>
      <c r="L13" s="31">
        <v>0</v>
      </c>
      <c r="M13" s="31">
        <v>1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1</v>
      </c>
      <c r="V13" s="31">
        <v>0</v>
      </c>
      <c r="W13" s="31" t="s">
        <v>70</v>
      </c>
      <c r="X13" s="31" t="s">
        <v>118</v>
      </c>
      <c r="Y13" s="31" t="s">
        <v>111</v>
      </c>
      <c r="Z13" s="31" t="s">
        <v>112</v>
      </c>
      <c r="AA13" s="31">
        <v>0</v>
      </c>
      <c r="AB13" s="32"/>
      <c r="AC13" s="32"/>
    </row>
    <row r="14" spans="1:29" s="33" customFormat="1" ht="75" x14ac:dyDescent="0.25">
      <c r="A14" s="31">
        <v>4</v>
      </c>
      <c r="B14" s="31" t="s">
        <v>44</v>
      </c>
      <c r="C14" s="31" t="s">
        <v>104</v>
      </c>
      <c r="D14" s="31" t="s">
        <v>78</v>
      </c>
      <c r="E14" s="31" t="s">
        <v>67</v>
      </c>
      <c r="F14" s="31" t="s">
        <v>117</v>
      </c>
      <c r="G14" s="31" t="s">
        <v>119</v>
      </c>
      <c r="H14" s="31" t="s">
        <v>53</v>
      </c>
      <c r="I14" s="31">
        <v>21.2</v>
      </c>
      <c r="J14" s="31" t="s">
        <v>81</v>
      </c>
      <c r="K14" s="31">
        <v>0</v>
      </c>
      <c r="L14" s="31">
        <v>0</v>
      </c>
      <c r="M14" s="31">
        <v>1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1</v>
      </c>
      <c r="V14" s="31">
        <v>0</v>
      </c>
      <c r="W14" s="31" t="s">
        <v>70</v>
      </c>
      <c r="X14" s="31" t="s">
        <v>120</v>
      </c>
      <c r="Y14" s="31" t="s">
        <v>111</v>
      </c>
      <c r="Z14" s="31" t="s">
        <v>112</v>
      </c>
      <c r="AA14" s="31">
        <v>0</v>
      </c>
      <c r="AB14" s="32"/>
      <c r="AC14" s="32"/>
    </row>
    <row r="15" spans="1:29" s="33" customFormat="1" ht="75" x14ac:dyDescent="0.25">
      <c r="A15" s="31">
        <v>5</v>
      </c>
      <c r="B15" s="31" t="s">
        <v>44</v>
      </c>
      <c r="C15" s="31" t="s">
        <v>104</v>
      </c>
      <c r="D15" s="31" t="s">
        <v>78</v>
      </c>
      <c r="E15" s="31" t="s">
        <v>67</v>
      </c>
      <c r="F15" s="31" t="s">
        <v>121</v>
      </c>
      <c r="G15" s="31" t="s">
        <v>122</v>
      </c>
      <c r="H15" s="31" t="s">
        <v>53</v>
      </c>
      <c r="I15" s="31">
        <v>3.63</v>
      </c>
      <c r="J15" s="31" t="s">
        <v>81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1</v>
      </c>
      <c r="V15" s="31">
        <v>0</v>
      </c>
      <c r="W15" s="31" t="s">
        <v>70</v>
      </c>
      <c r="X15" s="31" t="s">
        <v>123</v>
      </c>
      <c r="Y15" s="31" t="s">
        <v>111</v>
      </c>
      <c r="Z15" s="31" t="s">
        <v>112</v>
      </c>
      <c r="AA15" s="31">
        <v>0</v>
      </c>
      <c r="AB15" s="32"/>
      <c r="AC15" s="32"/>
    </row>
    <row r="16" spans="1:29" s="33" customFormat="1" ht="75" x14ac:dyDescent="0.25">
      <c r="A16" s="31">
        <v>6</v>
      </c>
      <c r="B16" s="31" t="s">
        <v>44</v>
      </c>
      <c r="C16" s="31" t="s">
        <v>104</v>
      </c>
      <c r="D16" s="31" t="s">
        <v>78</v>
      </c>
      <c r="E16" s="31" t="s">
        <v>67</v>
      </c>
      <c r="F16" s="31" t="s">
        <v>124</v>
      </c>
      <c r="G16" s="31" t="s">
        <v>125</v>
      </c>
      <c r="H16" s="31" t="s">
        <v>53</v>
      </c>
      <c r="I16" s="31">
        <v>12.08</v>
      </c>
      <c r="J16" s="31" t="s">
        <v>81</v>
      </c>
      <c r="K16" s="31">
        <v>0</v>
      </c>
      <c r="L16" s="31">
        <v>0</v>
      </c>
      <c r="M16" s="31">
        <v>1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1</v>
      </c>
      <c r="V16" s="31">
        <v>0</v>
      </c>
      <c r="W16" s="31" t="s">
        <v>70</v>
      </c>
      <c r="X16" s="31" t="s">
        <v>126</v>
      </c>
      <c r="Y16" s="31" t="s">
        <v>111</v>
      </c>
      <c r="Z16" s="31" t="s">
        <v>112</v>
      </c>
      <c r="AA16" s="31">
        <v>0</v>
      </c>
      <c r="AB16" s="32"/>
      <c r="AC16" s="32"/>
    </row>
    <row r="17" spans="1:29" s="33" customFormat="1" ht="90" x14ac:dyDescent="0.25">
      <c r="A17" s="31">
        <v>7</v>
      </c>
      <c r="B17" s="31" t="s">
        <v>44</v>
      </c>
      <c r="C17" s="31" t="s">
        <v>104</v>
      </c>
      <c r="D17" s="31" t="s">
        <v>78</v>
      </c>
      <c r="E17" s="31" t="s">
        <v>67</v>
      </c>
      <c r="F17" s="31" t="s">
        <v>124</v>
      </c>
      <c r="G17" s="31" t="s">
        <v>127</v>
      </c>
      <c r="H17" s="31" t="s">
        <v>53</v>
      </c>
      <c r="I17" s="31">
        <v>14.816000000000001</v>
      </c>
      <c r="J17" s="31" t="s">
        <v>128</v>
      </c>
      <c r="K17" s="31">
        <v>0</v>
      </c>
      <c r="L17" s="31">
        <v>0</v>
      </c>
      <c r="M17" s="31">
        <v>1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1</v>
      </c>
      <c r="V17" s="31">
        <v>0</v>
      </c>
      <c r="W17" s="31" t="s">
        <v>70</v>
      </c>
      <c r="X17" s="31" t="s">
        <v>129</v>
      </c>
      <c r="Y17" s="31" t="s">
        <v>111</v>
      </c>
      <c r="Z17" s="31" t="s">
        <v>112</v>
      </c>
      <c r="AA17" s="31">
        <v>0</v>
      </c>
      <c r="AB17" s="32"/>
      <c r="AC17" s="32"/>
    </row>
    <row r="18" spans="1:29" s="33" customFormat="1" ht="105" x14ac:dyDescent="0.25">
      <c r="A18" s="31">
        <v>8</v>
      </c>
      <c r="B18" s="31" t="s">
        <v>44</v>
      </c>
      <c r="C18" s="31" t="s">
        <v>56</v>
      </c>
      <c r="D18" s="31" t="s">
        <v>130</v>
      </c>
      <c r="E18" s="31" t="s">
        <v>131</v>
      </c>
      <c r="F18" s="31" t="s">
        <v>132</v>
      </c>
      <c r="G18" s="31" t="s">
        <v>133</v>
      </c>
      <c r="H18" s="31" t="s">
        <v>53</v>
      </c>
      <c r="I18" s="31">
        <v>9.3800000000000008</v>
      </c>
      <c r="J18" s="31" t="s">
        <v>134</v>
      </c>
      <c r="K18" s="31">
        <v>0</v>
      </c>
      <c r="L18" s="31">
        <v>2</v>
      </c>
      <c r="M18" s="31">
        <v>3</v>
      </c>
      <c r="N18" s="31">
        <v>0</v>
      </c>
      <c r="O18" s="31">
        <v>2</v>
      </c>
      <c r="P18" s="31">
        <v>0</v>
      </c>
      <c r="Q18" s="31">
        <v>0</v>
      </c>
      <c r="R18" s="31">
        <v>0</v>
      </c>
      <c r="S18" s="31">
        <v>2</v>
      </c>
      <c r="T18" s="31">
        <v>0</v>
      </c>
      <c r="U18" s="31">
        <v>1</v>
      </c>
      <c r="V18" s="31">
        <v>0</v>
      </c>
      <c r="W18" s="31" t="s">
        <v>109</v>
      </c>
      <c r="X18" s="31" t="s">
        <v>135</v>
      </c>
      <c r="Y18" s="31" t="s">
        <v>136</v>
      </c>
      <c r="Z18" s="31" t="s">
        <v>137</v>
      </c>
      <c r="AA18" s="31">
        <v>1</v>
      </c>
      <c r="AB18" s="32"/>
      <c r="AC18" s="32"/>
    </row>
    <row r="19" spans="1:29" s="33" customFormat="1" ht="75" x14ac:dyDescent="0.25">
      <c r="A19" s="31">
        <v>9</v>
      </c>
      <c r="B19" s="31" t="s">
        <v>44</v>
      </c>
      <c r="C19" s="31" t="s">
        <v>104</v>
      </c>
      <c r="D19" s="31" t="s">
        <v>78</v>
      </c>
      <c r="E19" s="31" t="s">
        <v>67</v>
      </c>
      <c r="F19" s="31" t="s">
        <v>138</v>
      </c>
      <c r="G19" s="31" t="s">
        <v>139</v>
      </c>
      <c r="H19" s="31" t="s">
        <v>53</v>
      </c>
      <c r="I19" s="31">
        <v>1.95</v>
      </c>
      <c r="J19" s="31" t="s">
        <v>81</v>
      </c>
      <c r="K19" s="31">
        <v>0</v>
      </c>
      <c r="L19" s="31">
        <v>0</v>
      </c>
      <c r="M19" s="31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1</v>
      </c>
      <c r="V19" s="31">
        <v>0</v>
      </c>
      <c r="W19" s="31" t="s">
        <v>70</v>
      </c>
      <c r="X19" s="31" t="s">
        <v>140</v>
      </c>
      <c r="Y19" s="31" t="s">
        <v>111</v>
      </c>
      <c r="Z19" s="31" t="s">
        <v>112</v>
      </c>
      <c r="AA19" s="31">
        <v>0</v>
      </c>
      <c r="AB19" s="32"/>
      <c r="AC19" s="32"/>
    </row>
    <row r="20" spans="1:29" s="33" customFormat="1" ht="75" x14ac:dyDescent="0.25">
      <c r="A20" s="31">
        <v>10</v>
      </c>
      <c r="B20" s="31" t="s">
        <v>44</v>
      </c>
      <c r="C20" s="31" t="s">
        <v>104</v>
      </c>
      <c r="D20" s="31" t="s">
        <v>141</v>
      </c>
      <c r="E20" s="31" t="s">
        <v>67</v>
      </c>
      <c r="F20" s="31" t="s">
        <v>142</v>
      </c>
      <c r="G20" s="31" t="s">
        <v>143</v>
      </c>
      <c r="H20" s="31" t="s">
        <v>53</v>
      </c>
      <c r="I20" s="31">
        <v>17.2</v>
      </c>
      <c r="J20" s="31" t="s">
        <v>81</v>
      </c>
      <c r="K20" s="31">
        <v>0</v>
      </c>
      <c r="L20" s="31">
        <v>0</v>
      </c>
      <c r="M20" s="31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1</v>
      </c>
      <c r="V20" s="31">
        <v>0</v>
      </c>
      <c r="W20" s="31" t="s">
        <v>70</v>
      </c>
      <c r="X20" s="31" t="s">
        <v>144</v>
      </c>
      <c r="Y20" s="31" t="s">
        <v>111</v>
      </c>
      <c r="Z20" s="31" t="s">
        <v>112</v>
      </c>
      <c r="AA20" s="31">
        <v>0</v>
      </c>
      <c r="AB20" s="32"/>
      <c r="AC20" s="32"/>
    </row>
    <row r="21" spans="1:29" s="33" customFormat="1" ht="90" x14ac:dyDescent="0.25">
      <c r="A21" s="31">
        <v>11</v>
      </c>
      <c r="B21" s="31" t="s">
        <v>44</v>
      </c>
      <c r="C21" s="31" t="s">
        <v>104</v>
      </c>
      <c r="D21" s="31" t="s">
        <v>145</v>
      </c>
      <c r="E21" s="31" t="s">
        <v>146</v>
      </c>
      <c r="F21" s="31" t="s">
        <v>147</v>
      </c>
      <c r="G21" s="31" t="s">
        <v>148</v>
      </c>
      <c r="H21" s="31" t="s">
        <v>53</v>
      </c>
      <c r="I21" s="31">
        <v>0.25</v>
      </c>
      <c r="J21" s="31" t="s">
        <v>149</v>
      </c>
      <c r="K21" s="31">
        <v>0</v>
      </c>
      <c r="L21" s="31">
        <v>0</v>
      </c>
      <c r="M21" s="31">
        <v>1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1</v>
      </c>
      <c r="V21" s="31">
        <v>0</v>
      </c>
      <c r="W21" s="31" t="s">
        <v>109</v>
      </c>
      <c r="X21" s="31" t="s">
        <v>150</v>
      </c>
      <c r="Y21" s="31" t="s">
        <v>111</v>
      </c>
      <c r="Z21" s="31" t="s">
        <v>112</v>
      </c>
      <c r="AA21" s="31">
        <v>0</v>
      </c>
      <c r="AB21" s="32"/>
      <c r="AC21" s="32"/>
    </row>
    <row r="22" spans="1:29" s="33" customFormat="1" x14ac:dyDescent="0.25"/>
    <row r="23" spans="1:29" s="33" customFormat="1" x14ac:dyDescent="0.25"/>
    <row r="24" spans="1:29" s="33" customFormat="1" x14ac:dyDescent="0.25"/>
    <row r="25" spans="1:29" s="33" customFormat="1" x14ac:dyDescent="0.25"/>
    <row r="26" spans="1:29" s="33" customFormat="1" x14ac:dyDescent="0.25"/>
    <row r="27" spans="1:29" s="33" customFormat="1" x14ac:dyDescent="0.25"/>
    <row r="28" spans="1:29" s="33" customFormat="1" x14ac:dyDescent="0.25"/>
    <row r="29" spans="1:29" s="33" customFormat="1" x14ac:dyDescent="0.25"/>
    <row r="30" spans="1:29" s="33" customFormat="1" x14ac:dyDescent="0.25"/>
    <row r="31" spans="1:29" s="33" customFormat="1" x14ac:dyDescent="0.25"/>
    <row r="32" spans="1:29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  <row r="986" s="33" customFormat="1" x14ac:dyDescent="0.25"/>
    <row r="987" s="33" customFormat="1" x14ac:dyDescent="0.25"/>
    <row r="988" s="33" customFormat="1" x14ac:dyDescent="0.25"/>
    <row r="989" s="33" customFormat="1" x14ac:dyDescent="0.25"/>
    <row r="990" s="33" customFormat="1" x14ac:dyDescent="0.25"/>
    <row r="991" s="33" customFormat="1" x14ac:dyDescent="0.25"/>
    <row r="992" s="33" customFormat="1" x14ac:dyDescent="0.25"/>
    <row r="993" s="33" customFormat="1" x14ac:dyDescent="0.25"/>
    <row r="994" s="33" customFormat="1" x14ac:dyDescent="0.25"/>
    <row r="995" s="33" customFormat="1" x14ac:dyDescent="0.25"/>
    <row r="996" s="33" customFormat="1" x14ac:dyDescent="0.25"/>
    <row r="997" s="33" customFormat="1" x14ac:dyDescent="0.25"/>
    <row r="998" s="33" customFormat="1" x14ac:dyDescent="0.25"/>
    <row r="999" s="33" customFormat="1" x14ac:dyDescent="0.25"/>
    <row r="1000" s="33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zoomScale="55" zoomScaleNormal="55" workbookViewId="0">
      <selection activeCell="P5" sqref="P5"/>
    </sheetView>
  </sheetViews>
  <sheetFormatPr defaultRowHeight="16.5" x14ac:dyDescent="0.3"/>
  <cols>
    <col min="1" max="1" width="9.140625" style="24" customWidth="1"/>
    <col min="2" max="2" width="18.28515625" style="24" customWidth="1"/>
    <col min="3" max="5" width="9.140625" style="24" customWidth="1"/>
    <col min="6" max="6" width="18.28515625" style="24" customWidth="1"/>
    <col min="7" max="7" width="16.140625" style="24" customWidth="1"/>
    <col min="8" max="9" width="9.140625" style="24" customWidth="1"/>
    <col min="10" max="16384" width="9.140625" style="22"/>
  </cols>
  <sheetData>
    <row r="1" spans="1:29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9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Q2" s="23" t="s">
        <v>36</v>
      </c>
      <c r="R2" s="24" t="s">
        <v>2</v>
      </c>
      <c r="S2" s="23">
        <v>2020</v>
      </c>
      <c r="T2" s="22" t="s">
        <v>3</v>
      </c>
      <c r="W2" s="25"/>
      <c r="X2" s="25"/>
      <c r="Y2" s="25"/>
      <c r="Z2" s="25"/>
      <c r="AA2" s="25"/>
    </row>
    <row r="3" spans="1:29" ht="15" x14ac:dyDescent="0.25">
      <c r="A3" s="118" t="s">
        <v>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W3" s="25"/>
      <c r="X3" s="25"/>
      <c r="Y3" s="25"/>
      <c r="Z3" s="25"/>
      <c r="AA3" s="25"/>
    </row>
    <row r="4" spans="1:29" ht="15" x14ac:dyDescent="0.25">
      <c r="A4" s="119" t="s">
        <v>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26"/>
      <c r="V4" s="26"/>
      <c r="W4" s="26"/>
      <c r="X4" s="26"/>
      <c r="Y4" s="26"/>
      <c r="Z4" s="26"/>
      <c r="AA4" s="26"/>
    </row>
    <row r="5" spans="1:29" s="24" customFormat="1" ht="27.75" customHeight="1" thickBot="1" x14ac:dyDescent="0.35">
      <c r="A5" s="27"/>
      <c r="B5" s="27"/>
      <c r="C5" s="27"/>
      <c r="D5" s="27"/>
      <c r="E5" s="27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2"/>
      <c r="T5" s="22"/>
      <c r="U5" s="22"/>
      <c r="V5" s="22"/>
      <c r="W5" s="22"/>
      <c r="X5" s="22"/>
      <c r="Y5" s="22"/>
      <c r="Z5" s="22"/>
      <c r="AA5" s="22"/>
    </row>
    <row r="6" spans="1:29" ht="32.25" customHeight="1" thickBot="1" x14ac:dyDescent="0.3">
      <c r="A6" s="121" t="s">
        <v>5</v>
      </c>
      <c r="B6" s="122"/>
      <c r="C6" s="122"/>
      <c r="D6" s="122"/>
      <c r="E6" s="122"/>
      <c r="F6" s="122"/>
      <c r="G6" s="122"/>
      <c r="H6" s="122"/>
      <c r="I6" s="123"/>
      <c r="J6" s="122" t="s">
        <v>6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  <c r="W6" s="126" t="s">
        <v>7</v>
      </c>
      <c r="X6" s="128" t="s">
        <v>8</v>
      </c>
      <c r="Y6" s="129"/>
      <c r="Z6" s="130"/>
      <c r="AA6" s="124" t="s">
        <v>59</v>
      </c>
    </row>
    <row r="7" spans="1:29" ht="171.75" customHeight="1" thickBot="1" x14ac:dyDescent="0.3">
      <c r="A7" s="126" t="s">
        <v>9</v>
      </c>
      <c r="B7" s="126" t="s">
        <v>10</v>
      </c>
      <c r="C7" s="126" t="s">
        <v>60</v>
      </c>
      <c r="D7" s="126" t="s">
        <v>11</v>
      </c>
      <c r="E7" s="126" t="s">
        <v>12</v>
      </c>
      <c r="F7" s="126" t="s">
        <v>13</v>
      </c>
      <c r="G7" s="126" t="s">
        <v>14</v>
      </c>
      <c r="H7" s="126" t="s">
        <v>61</v>
      </c>
      <c r="I7" s="126" t="s">
        <v>15</v>
      </c>
      <c r="J7" s="124" t="s">
        <v>62</v>
      </c>
      <c r="K7" s="126" t="s">
        <v>16</v>
      </c>
      <c r="L7" s="126" t="s">
        <v>17</v>
      </c>
      <c r="M7" s="121" t="s">
        <v>18</v>
      </c>
      <c r="N7" s="122"/>
      <c r="O7" s="122"/>
      <c r="P7" s="122"/>
      <c r="Q7" s="122"/>
      <c r="R7" s="122"/>
      <c r="S7" s="122"/>
      <c r="T7" s="122"/>
      <c r="U7" s="123"/>
      <c r="V7" s="126" t="s">
        <v>19</v>
      </c>
      <c r="W7" s="127"/>
      <c r="X7" s="131"/>
      <c r="Y7" s="132"/>
      <c r="Z7" s="133"/>
      <c r="AA7" s="125"/>
    </row>
    <row r="8" spans="1:29" ht="63.75" customHeight="1" thickBot="1" x14ac:dyDescent="0.3">
      <c r="A8" s="127"/>
      <c r="B8" s="127"/>
      <c r="C8" s="127"/>
      <c r="D8" s="127"/>
      <c r="E8" s="127"/>
      <c r="F8" s="127"/>
      <c r="G8" s="127"/>
      <c r="H8" s="127"/>
      <c r="I8" s="127"/>
      <c r="J8" s="125"/>
      <c r="K8" s="127"/>
      <c r="L8" s="127"/>
      <c r="M8" s="126" t="s">
        <v>20</v>
      </c>
      <c r="N8" s="121" t="s">
        <v>21</v>
      </c>
      <c r="O8" s="122"/>
      <c r="P8" s="123"/>
      <c r="Q8" s="121" t="s">
        <v>22</v>
      </c>
      <c r="R8" s="122"/>
      <c r="S8" s="122"/>
      <c r="T8" s="123"/>
      <c r="U8" s="126" t="s">
        <v>23</v>
      </c>
      <c r="V8" s="127"/>
      <c r="W8" s="127"/>
      <c r="X8" s="126" t="s">
        <v>24</v>
      </c>
      <c r="Y8" s="126" t="s">
        <v>25</v>
      </c>
      <c r="Z8" s="126" t="s">
        <v>26</v>
      </c>
      <c r="AA8" s="125"/>
    </row>
    <row r="9" spans="1:29" ht="71.25" customHeight="1" thickBot="1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5"/>
      <c r="K9" s="127"/>
      <c r="L9" s="127"/>
      <c r="M9" s="127"/>
      <c r="N9" s="29" t="s">
        <v>27</v>
      </c>
      <c r="O9" s="29" t="s">
        <v>28</v>
      </c>
      <c r="P9" s="29" t="s">
        <v>29</v>
      </c>
      <c r="Q9" s="29" t="s">
        <v>30</v>
      </c>
      <c r="R9" s="29" t="s">
        <v>31</v>
      </c>
      <c r="S9" s="29" t="s">
        <v>32</v>
      </c>
      <c r="T9" s="29" t="s">
        <v>63</v>
      </c>
      <c r="U9" s="127"/>
      <c r="V9" s="127"/>
      <c r="W9" s="127"/>
      <c r="X9" s="127"/>
      <c r="Y9" s="127"/>
      <c r="Z9" s="127"/>
      <c r="AA9" s="125"/>
    </row>
    <row r="10" spans="1:29" ht="17.25" customHeight="1" thickBot="1" x14ac:dyDescent="0.3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30">
        <v>11</v>
      </c>
      <c r="L10" s="30">
        <v>12</v>
      </c>
      <c r="M10" s="30">
        <v>13</v>
      </c>
      <c r="N10" s="30">
        <v>14</v>
      </c>
      <c r="O10" s="30">
        <v>15</v>
      </c>
      <c r="P10" s="30">
        <v>16</v>
      </c>
      <c r="Q10" s="30">
        <v>17</v>
      </c>
      <c r="R10" s="30">
        <v>18</v>
      </c>
      <c r="S10" s="30">
        <v>19</v>
      </c>
      <c r="T10" s="30">
        <v>20</v>
      </c>
      <c r="U10" s="30">
        <v>21</v>
      </c>
      <c r="V10" s="30">
        <v>22</v>
      </c>
      <c r="W10" s="30">
        <v>23</v>
      </c>
      <c r="X10" s="30">
        <v>24</v>
      </c>
      <c r="Y10" s="30">
        <v>25</v>
      </c>
      <c r="Z10" s="30">
        <v>26</v>
      </c>
      <c r="AA10" s="30">
        <v>27</v>
      </c>
    </row>
    <row r="11" spans="1:29" s="33" customFormat="1" ht="90" x14ac:dyDescent="0.25">
      <c r="A11" s="31">
        <v>1</v>
      </c>
      <c r="B11" s="31" t="s">
        <v>44</v>
      </c>
      <c r="C11" s="31" t="s">
        <v>104</v>
      </c>
      <c r="D11" s="31" t="s">
        <v>145</v>
      </c>
      <c r="E11" s="31" t="s">
        <v>146</v>
      </c>
      <c r="F11" s="31" t="s">
        <v>151</v>
      </c>
      <c r="G11" s="31" t="s">
        <v>152</v>
      </c>
      <c r="H11" s="31" t="s">
        <v>53</v>
      </c>
      <c r="I11" s="31">
        <v>2.95</v>
      </c>
      <c r="J11" s="31" t="s">
        <v>153</v>
      </c>
      <c r="K11" s="31">
        <v>0</v>
      </c>
      <c r="L11" s="31">
        <v>0</v>
      </c>
      <c r="M11" s="31">
        <v>1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1</v>
      </c>
      <c r="V11" s="31">
        <v>0</v>
      </c>
      <c r="W11" s="31" t="s">
        <v>109</v>
      </c>
      <c r="X11" s="31" t="s">
        <v>154</v>
      </c>
      <c r="Y11" s="31" t="s">
        <v>111</v>
      </c>
      <c r="Z11" s="31" t="s">
        <v>112</v>
      </c>
      <c r="AA11" s="31">
        <v>0</v>
      </c>
      <c r="AB11" s="32"/>
      <c r="AC11" s="32"/>
    </row>
    <row r="12" spans="1:29" s="33" customFormat="1" ht="120" x14ac:dyDescent="0.25">
      <c r="A12" s="31">
        <v>2</v>
      </c>
      <c r="B12" s="31" t="s">
        <v>44</v>
      </c>
      <c r="C12" s="31" t="s">
        <v>104</v>
      </c>
      <c r="D12" s="31" t="s">
        <v>155</v>
      </c>
      <c r="E12" s="31" t="s">
        <v>67</v>
      </c>
      <c r="F12" s="31" t="s">
        <v>156</v>
      </c>
      <c r="G12" s="31" t="s">
        <v>157</v>
      </c>
      <c r="H12" s="31" t="s">
        <v>53</v>
      </c>
      <c r="I12" s="31">
        <v>9.1999999999999993</v>
      </c>
      <c r="J12" s="31" t="s">
        <v>158</v>
      </c>
      <c r="K12" s="31">
        <v>0</v>
      </c>
      <c r="L12" s="31">
        <v>0</v>
      </c>
      <c r="M12" s="31">
        <v>1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1</v>
      </c>
      <c r="V12" s="31">
        <v>0</v>
      </c>
      <c r="W12" s="31" t="s">
        <v>70</v>
      </c>
      <c r="X12" s="31" t="s">
        <v>159</v>
      </c>
      <c r="Y12" s="31" t="s">
        <v>111</v>
      </c>
      <c r="Z12" s="31" t="s">
        <v>112</v>
      </c>
      <c r="AA12" s="31">
        <v>0</v>
      </c>
      <c r="AB12" s="32"/>
      <c r="AC12" s="32"/>
    </row>
    <row r="13" spans="1:29" s="33" customFormat="1" ht="75" x14ac:dyDescent="0.25">
      <c r="A13" s="31">
        <v>3</v>
      </c>
      <c r="B13" s="31" t="s">
        <v>44</v>
      </c>
      <c r="C13" s="31" t="s">
        <v>104</v>
      </c>
      <c r="D13" s="31" t="s">
        <v>160</v>
      </c>
      <c r="E13" s="31" t="s">
        <v>67</v>
      </c>
      <c r="F13" s="31" t="s">
        <v>161</v>
      </c>
      <c r="G13" s="31" t="s">
        <v>162</v>
      </c>
      <c r="H13" s="31" t="s">
        <v>53</v>
      </c>
      <c r="I13" s="31">
        <v>6.25</v>
      </c>
      <c r="J13" s="31" t="s">
        <v>163</v>
      </c>
      <c r="K13" s="31">
        <v>0</v>
      </c>
      <c r="L13" s="31">
        <v>0</v>
      </c>
      <c r="M13" s="31">
        <v>1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1</v>
      </c>
      <c r="V13" s="31">
        <v>0</v>
      </c>
      <c r="W13" s="31" t="s">
        <v>70</v>
      </c>
      <c r="X13" s="31" t="s">
        <v>164</v>
      </c>
      <c r="Y13" s="31" t="s">
        <v>111</v>
      </c>
      <c r="Z13" s="31" t="s">
        <v>112</v>
      </c>
      <c r="AA13" s="31">
        <v>0</v>
      </c>
      <c r="AB13" s="32"/>
      <c r="AC13" s="32"/>
    </row>
    <row r="14" spans="1:29" s="33" customFormat="1" ht="75" x14ac:dyDescent="0.25">
      <c r="A14" s="31">
        <v>4</v>
      </c>
      <c r="B14" s="31" t="s">
        <v>44</v>
      </c>
      <c r="C14" s="31" t="s">
        <v>104</v>
      </c>
      <c r="D14" s="31" t="s">
        <v>78</v>
      </c>
      <c r="E14" s="31" t="s">
        <v>67</v>
      </c>
      <c r="F14" s="31" t="s">
        <v>165</v>
      </c>
      <c r="G14" s="31" t="s">
        <v>166</v>
      </c>
      <c r="H14" s="31" t="s">
        <v>53</v>
      </c>
      <c r="I14" s="31">
        <v>24.2</v>
      </c>
      <c r="J14" s="31" t="s">
        <v>81</v>
      </c>
      <c r="K14" s="31">
        <v>0</v>
      </c>
      <c r="L14" s="31">
        <v>0</v>
      </c>
      <c r="M14" s="31">
        <v>1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1</v>
      </c>
      <c r="V14" s="31">
        <v>0</v>
      </c>
      <c r="W14" s="31" t="s">
        <v>70</v>
      </c>
      <c r="X14" s="31" t="s">
        <v>167</v>
      </c>
      <c r="Y14" s="31" t="s">
        <v>111</v>
      </c>
      <c r="Z14" s="31" t="s">
        <v>112</v>
      </c>
      <c r="AA14" s="31">
        <v>0</v>
      </c>
      <c r="AB14" s="32"/>
      <c r="AC14" s="32"/>
    </row>
    <row r="15" spans="1:29" s="33" customFormat="1" ht="135" x14ac:dyDescent="0.25">
      <c r="A15" s="31">
        <v>5</v>
      </c>
      <c r="B15" s="31" t="s">
        <v>44</v>
      </c>
      <c r="C15" s="31" t="s">
        <v>104</v>
      </c>
      <c r="D15" s="31" t="s">
        <v>155</v>
      </c>
      <c r="E15" s="31" t="s">
        <v>67</v>
      </c>
      <c r="F15" s="31" t="s">
        <v>168</v>
      </c>
      <c r="G15" s="31" t="s">
        <v>169</v>
      </c>
      <c r="H15" s="31" t="s">
        <v>53</v>
      </c>
      <c r="I15" s="31">
        <v>12.83</v>
      </c>
      <c r="J15" s="31" t="s">
        <v>170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1</v>
      </c>
      <c r="V15" s="31">
        <v>0</v>
      </c>
      <c r="W15" s="31" t="s">
        <v>70</v>
      </c>
      <c r="X15" s="31" t="s">
        <v>171</v>
      </c>
      <c r="Y15" s="31" t="s">
        <v>111</v>
      </c>
      <c r="Z15" s="31" t="s">
        <v>112</v>
      </c>
      <c r="AA15" s="31">
        <v>0</v>
      </c>
      <c r="AB15" s="32"/>
      <c r="AC15" s="32"/>
    </row>
    <row r="16" spans="1:29" s="33" customFormat="1" ht="135" x14ac:dyDescent="0.25">
      <c r="A16" s="31">
        <v>6</v>
      </c>
      <c r="B16" s="31" t="s">
        <v>44</v>
      </c>
      <c r="C16" s="31" t="s">
        <v>104</v>
      </c>
      <c r="D16" s="31" t="s">
        <v>155</v>
      </c>
      <c r="E16" s="31" t="s">
        <v>67</v>
      </c>
      <c r="F16" s="31" t="s">
        <v>172</v>
      </c>
      <c r="G16" s="31" t="s">
        <v>173</v>
      </c>
      <c r="H16" s="31" t="s">
        <v>53</v>
      </c>
      <c r="I16" s="31">
        <v>1.9</v>
      </c>
      <c r="J16" s="31" t="s">
        <v>170</v>
      </c>
      <c r="K16" s="31">
        <v>0</v>
      </c>
      <c r="L16" s="31">
        <v>0</v>
      </c>
      <c r="M16" s="31">
        <v>1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1</v>
      </c>
      <c r="V16" s="31">
        <v>0</v>
      </c>
      <c r="W16" s="31" t="s">
        <v>70</v>
      </c>
      <c r="X16" s="31" t="s">
        <v>174</v>
      </c>
      <c r="Y16" s="31" t="s">
        <v>111</v>
      </c>
      <c r="Z16" s="31" t="s">
        <v>112</v>
      </c>
      <c r="AA16" s="31">
        <v>0</v>
      </c>
      <c r="AB16" s="32"/>
      <c r="AC16" s="32"/>
    </row>
    <row r="17" spans="1:29" s="33" customFormat="1" ht="135" x14ac:dyDescent="0.25">
      <c r="A17" s="31">
        <v>7</v>
      </c>
      <c r="B17" s="31" t="s">
        <v>44</v>
      </c>
      <c r="C17" s="31" t="s">
        <v>104</v>
      </c>
      <c r="D17" s="31" t="s">
        <v>155</v>
      </c>
      <c r="E17" s="31" t="s">
        <v>67</v>
      </c>
      <c r="F17" s="31" t="s">
        <v>175</v>
      </c>
      <c r="G17" s="31" t="s">
        <v>176</v>
      </c>
      <c r="H17" s="31" t="s">
        <v>53</v>
      </c>
      <c r="I17" s="31">
        <v>19.88</v>
      </c>
      <c r="J17" s="31" t="s">
        <v>170</v>
      </c>
      <c r="K17" s="31">
        <v>0</v>
      </c>
      <c r="L17" s="31">
        <v>0</v>
      </c>
      <c r="M17" s="31">
        <v>1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1</v>
      </c>
      <c r="V17" s="31">
        <v>0</v>
      </c>
      <c r="W17" s="31" t="s">
        <v>70</v>
      </c>
      <c r="X17" s="31" t="s">
        <v>177</v>
      </c>
      <c r="Y17" s="31" t="s">
        <v>111</v>
      </c>
      <c r="Z17" s="31" t="s">
        <v>112</v>
      </c>
      <c r="AA17" s="31">
        <v>0</v>
      </c>
      <c r="AB17" s="32"/>
      <c r="AC17" s="32"/>
    </row>
    <row r="18" spans="1:29" s="33" customFormat="1" ht="90" x14ac:dyDescent="0.25">
      <c r="A18" s="31">
        <v>8</v>
      </c>
      <c r="B18" s="31" t="s">
        <v>44</v>
      </c>
      <c r="C18" s="31" t="s">
        <v>104</v>
      </c>
      <c r="D18" s="31" t="s">
        <v>145</v>
      </c>
      <c r="E18" s="31" t="s">
        <v>146</v>
      </c>
      <c r="F18" s="31" t="s">
        <v>178</v>
      </c>
      <c r="G18" s="31" t="s">
        <v>179</v>
      </c>
      <c r="H18" s="31" t="s">
        <v>53</v>
      </c>
      <c r="I18" s="31">
        <v>3.9159999999999999</v>
      </c>
      <c r="J18" s="31" t="s">
        <v>180</v>
      </c>
      <c r="K18" s="31">
        <v>0</v>
      </c>
      <c r="L18" s="31">
        <v>0</v>
      </c>
      <c r="M18" s="31">
        <v>1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1</v>
      </c>
      <c r="V18" s="31">
        <v>0</v>
      </c>
      <c r="W18" s="31" t="s">
        <v>109</v>
      </c>
      <c r="X18" s="31" t="s">
        <v>181</v>
      </c>
      <c r="Y18" s="31" t="s">
        <v>111</v>
      </c>
      <c r="Z18" s="31" t="s">
        <v>112</v>
      </c>
      <c r="AA18" s="31">
        <v>0</v>
      </c>
      <c r="AB18" s="32"/>
      <c r="AC18" s="32"/>
    </row>
    <row r="19" spans="1:29" s="33" customFormat="1" ht="90" x14ac:dyDescent="0.25">
      <c r="A19" s="31">
        <v>9</v>
      </c>
      <c r="B19" s="31" t="s">
        <v>44</v>
      </c>
      <c r="C19" s="31" t="s">
        <v>56</v>
      </c>
      <c r="D19" s="31" t="s">
        <v>182</v>
      </c>
      <c r="E19" s="31" t="s">
        <v>131</v>
      </c>
      <c r="F19" s="31" t="s">
        <v>183</v>
      </c>
      <c r="G19" s="31" t="s">
        <v>183</v>
      </c>
      <c r="H19" s="31" t="s">
        <v>53</v>
      </c>
      <c r="I19" s="31">
        <v>0</v>
      </c>
      <c r="J19" s="31" t="s">
        <v>184</v>
      </c>
      <c r="K19" s="31">
        <v>0</v>
      </c>
      <c r="L19" s="31">
        <v>0</v>
      </c>
      <c r="M19" s="31">
        <v>1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1</v>
      </c>
      <c r="V19" s="31">
        <v>0</v>
      </c>
      <c r="W19" s="31" t="s">
        <v>109</v>
      </c>
      <c r="X19" s="31" t="s">
        <v>185</v>
      </c>
      <c r="Y19" s="31" t="s">
        <v>111</v>
      </c>
      <c r="Z19" s="31" t="s">
        <v>137</v>
      </c>
      <c r="AA19" s="31">
        <v>0</v>
      </c>
      <c r="AB19" s="32"/>
      <c r="AC19" s="32"/>
    </row>
    <row r="20" spans="1:29" s="33" customFormat="1" ht="60" x14ac:dyDescent="0.25">
      <c r="A20" s="31">
        <v>10</v>
      </c>
      <c r="B20" s="31" t="s">
        <v>44</v>
      </c>
      <c r="C20" s="31" t="s">
        <v>104</v>
      </c>
      <c r="D20" s="31" t="s">
        <v>182</v>
      </c>
      <c r="E20" s="31" t="s">
        <v>146</v>
      </c>
      <c r="F20" s="31" t="s">
        <v>186</v>
      </c>
      <c r="G20" s="31" t="s">
        <v>187</v>
      </c>
      <c r="H20" s="31" t="s">
        <v>53</v>
      </c>
      <c r="I20" s="31">
        <v>12.416</v>
      </c>
      <c r="J20" s="31" t="s">
        <v>188</v>
      </c>
      <c r="K20" s="31">
        <v>0</v>
      </c>
      <c r="L20" s="31">
        <v>0</v>
      </c>
      <c r="M20" s="31">
        <v>1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1</v>
      </c>
      <c r="V20" s="31">
        <v>0</v>
      </c>
      <c r="W20" s="31" t="s">
        <v>189</v>
      </c>
      <c r="X20" s="31" t="s">
        <v>190</v>
      </c>
      <c r="Y20" s="31" t="s">
        <v>111</v>
      </c>
      <c r="Z20" s="31" t="s">
        <v>137</v>
      </c>
      <c r="AA20" s="31">
        <v>0</v>
      </c>
      <c r="AB20" s="32"/>
      <c r="AC20" s="32"/>
    </row>
    <row r="21" spans="1:29" s="33" customFormat="1" ht="75" x14ac:dyDescent="0.25">
      <c r="A21" s="31">
        <v>11</v>
      </c>
      <c r="B21" s="31" t="s">
        <v>44</v>
      </c>
      <c r="C21" s="31" t="s">
        <v>104</v>
      </c>
      <c r="D21" s="31" t="s">
        <v>78</v>
      </c>
      <c r="E21" s="31" t="s">
        <v>67</v>
      </c>
      <c r="F21" s="31" t="s">
        <v>191</v>
      </c>
      <c r="G21" s="31" t="s">
        <v>192</v>
      </c>
      <c r="H21" s="31" t="s">
        <v>53</v>
      </c>
      <c r="I21" s="31">
        <v>20.716000000000001</v>
      </c>
      <c r="J21" s="31" t="s">
        <v>81</v>
      </c>
      <c r="K21" s="31">
        <v>0</v>
      </c>
      <c r="L21" s="31">
        <v>0</v>
      </c>
      <c r="M21" s="31">
        <v>1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1</v>
      </c>
      <c r="V21" s="31">
        <v>0</v>
      </c>
      <c r="W21" s="31" t="s">
        <v>70</v>
      </c>
      <c r="X21" s="31" t="s">
        <v>193</v>
      </c>
      <c r="Y21" s="31" t="s">
        <v>111</v>
      </c>
      <c r="Z21" s="31" t="s">
        <v>112</v>
      </c>
      <c r="AA21" s="31">
        <v>0</v>
      </c>
      <c r="AB21" s="32"/>
      <c r="AC21" s="32"/>
    </row>
    <row r="22" spans="1:29" s="33" customFormat="1" ht="75" x14ac:dyDescent="0.25">
      <c r="A22" s="31">
        <v>12</v>
      </c>
      <c r="B22" s="31" t="s">
        <v>44</v>
      </c>
      <c r="C22" s="31" t="s">
        <v>104</v>
      </c>
      <c r="D22" s="31" t="s">
        <v>78</v>
      </c>
      <c r="E22" s="31" t="s">
        <v>67</v>
      </c>
      <c r="F22" s="31" t="s">
        <v>194</v>
      </c>
      <c r="G22" s="31" t="s">
        <v>195</v>
      </c>
      <c r="H22" s="31" t="s">
        <v>53</v>
      </c>
      <c r="I22" s="31">
        <v>27.53</v>
      </c>
      <c r="J22" s="31" t="s">
        <v>81</v>
      </c>
      <c r="K22" s="31">
        <v>0</v>
      </c>
      <c r="L22" s="31">
        <v>0</v>
      </c>
      <c r="M22" s="31">
        <v>1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1</v>
      </c>
      <c r="V22" s="31">
        <v>0</v>
      </c>
      <c r="W22" s="31" t="s">
        <v>70</v>
      </c>
      <c r="X22" s="31" t="s">
        <v>196</v>
      </c>
      <c r="Y22" s="31" t="s">
        <v>111</v>
      </c>
      <c r="Z22" s="31" t="s">
        <v>112</v>
      </c>
      <c r="AA22" s="31">
        <v>0</v>
      </c>
      <c r="AB22" s="32"/>
      <c r="AC22" s="32"/>
    </row>
    <row r="23" spans="1:29" s="33" customFormat="1" ht="75" x14ac:dyDescent="0.25">
      <c r="A23" s="31">
        <v>13</v>
      </c>
      <c r="B23" s="31" t="s">
        <v>44</v>
      </c>
      <c r="C23" s="31" t="s">
        <v>104</v>
      </c>
      <c r="D23" s="31" t="s">
        <v>160</v>
      </c>
      <c r="E23" s="31" t="s">
        <v>67</v>
      </c>
      <c r="F23" s="31" t="s">
        <v>197</v>
      </c>
      <c r="G23" s="31" t="s">
        <v>198</v>
      </c>
      <c r="H23" s="31" t="s">
        <v>53</v>
      </c>
      <c r="I23" s="31">
        <v>2.58</v>
      </c>
      <c r="J23" s="31" t="s">
        <v>163</v>
      </c>
      <c r="K23" s="31">
        <v>0</v>
      </c>
      <c r="L23" s="31">
        <v>0</v>
      </c>
      <c r="M23" s="31">
        <v>1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1</v>
      </c>
      <c r="V23" s="31">
        <v>0</v>
      </c>
      <c r="W23" s="31" t="s">
        <v>70</v>
      </c>
      <c r="X23" s="31" t="s">
        <v>199</v>
      </c>
      <c r="Y23" s="31" t="s">
        <v>111</v>
      </c>
      <c r="Z23" s="31" t="s">
        <v>112</v>
      </c>
      <c r="AA23" s="31">
        <v>0</v>
      </c>
      <c r="AB23" s="32"/>
      <c r="AC23" s="32"/>
    </row>
    <row r="24" spans="1:29" s="33" customFormat="1" ht="75" x14ac:dyDescent="0.25">
      <c r="A24" s="31">
        <v>14</v>
      </c>
      <c r="B24" s="31" t="s">
        <v>44</v>
      </c>
      <c r="C24" s="31" t="s">
        <v>104</v>
      </c>
      <c r="D24" s="31" t="s">
        <v>160</v>
      </c>
      <c r="E24" s="31" t="s">
        <v>67</v>
      </c>
      <c r="F24" s="31" t="s">
        <v>200</v>
      </c>
      <c r="G24" s="31" t="s">
        <v>201</v>
      </c>
      <c r="H24" s="31" t="s">
        <v>53</v>
      </c>
      <c r="I24" s="31">
        <v>3.13</v>
      </c>
      <c r="J24" s="31" t="s">
        <v>163</v>
      </c>
      <c r="K24" s="31">
        <v>0</v>
      </c>
      <c r="L24" s="31">
        <v>0</v>
      </c>
      <c r="M24" s="31">
        <v>1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1</v>
      </c>
      <c r="V24" s="31">
        <v>0</v>
      </c>
      <c r="W24" s="31" t="s">
        <v>70</v>
      </c>
      <c r="X24" s="31" t="s">
        <v>202</v>
      </c>
      <c r="Y24" s="31" t="s">
        <v>111</v>
      </c>
      <c r="Z24" s="31" t="s">
        <v>112</v>
      </c>
      <c r="AA24" s="31">
        <v>0</v>
      </c>
      <c r="AB24" s="32"/>
      <c r="AC24" s="32"/>
    </row>
    <row r="25" spans="1:29" s="33" customFormat="1" ht="75" x14ac:dyDescent="0.25">
      <c r="A25" s="31">
        <v>15</v>
      </c>
      <c r="B25" s="31" t="s">
        <v>44</v>
      </c>
      <c r="C25" s="31" t="s">
        <v>104</v>
      </c>
      <c r="D25" s="31" t="s">
        <v>78</v>
      </c>
      <c r="E25" s="31" t="s">
        <v>67</v>
      </c>
      <c r="F25" s="31" t="s">
        <v>203</v>
      </c>
      <c r="G25" s="31" t="s">
        <v>204</v>
      </c>
      <c r="H25" s="31" t="s">
        <v>53</v>
      </c>
      <c r="I25" s="31">
        <v>5.2</v>
      </c>
      <c r="J25" s="31" t="s">
        <v>81</v>
      </c>
      <c r="K25" s="31">
        <v>0</v>
      </c>
      <c r="L25" s="31">
        <v>0</v>
      </c>
      <c r="M25" s="31">
        <v>1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1</v>
      </c>
      <c r="V25" s="31">
        <v>0</v>
      </c>
      <c r="W25" s="31" t="s">
        <v>70</v>
      </c>
      <c r="X25" s="31" t="s">
        <v>205</v>
      </c>
      <c r="Y25" s="31" t="s">
        <v>111</v>
      </c>
      <c r="Z25" s="31" t="s">
        <v>112</v>
      </c>
      <c r="AA25" s="31">
        <v>0</v>
      </c>
      <c r="AB25" s="32"/>
      <c r="AC25" s="32"/>
    </row>
    <row r="26" spans="1:29" s="33" customFormat="1" ht="90" x14ac:dyDescent="0.25">
      <c r="A26" s="31">
        <v>16</v>
      </c>
      <c r="B26" s="31" t="s">
        <v>44</v>
      </c>
      <c r="C26" s="31" t="s">
        <v>104</v>
      </c>
      <c r="D26" s="31" t="s">
        <v>145</v>
      </c>
      <c r="E26" s="31" t="s">
        <v>146</v>
      </c>
      <c r="F26" s="31" t="s">
        <v>206</v>
      </c>
      <c r="G26" s="31" t="s">
        <v>207</v>
      </c>
      <c r="H26" s="31" t="s">
        <v>53</v>
      </c>
      <c r="I26" s="31">
        <v>0.33</v>
      </c>
      <c r="J26" s="31" t="s">
        <v>208</v>
      </c>
      <c r="K26" s="31">
        <v>0</v>
      </c>
      <c r="L26" s="31">
        <v>0</v>
      </c>
      <c r="M26" s="31">
        <v>1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1</v>
      </c>
      <c r="V26" s="31">
        <v>0</v>
      </c>
      <c r="W26" s="31" t="s">
        <v>109</v>
      </c>
      <c r="X26" s="31" t="s">
        <v>209</v>
      </c>
      <c r="Y26" s="31" t="s">
        <v>111</v>
      </c>
      <c r="Z26" s="31" t="s">
        <v>112</v>
      </c>
      <c r="AA26" s="31">
        <v>0</v>
      </c>
      <c r="AB26" s="32"/>
      <c r="AC26" s="32"/>
    </row>
    <row r="27" spans="1:29" s="33" customFormat="1" ht="90" x14ac:dyDescent="0.25">
      <c r="A27" s="31">
        <v>17</v>
      </c>
      <c r="B27" s="31" t="s">
        <v>44</v>
      </c>
      <c r="C27" s="31" t="s">
        <v>104</v>
      </c>
      <c r="D27" s="31" t="s">
        <v>145</v>
      </c>
      <c r="E27" s="31" t="s">
        <v>146</v>
      </c>
      <c r="F27" s="31" t="s">
        <v>210</v>
      </c>
      <c r="G27" s="31" t="s">
        <v>211</v>
      </c>
      <c r="H27" s="31" t="s">
        <v>53</v>
      </c>
      <c r="I27" s="31">
        <v>0.9</v>
      </c>
      <c r="J27" s="31" t="s">
        <v>208</v>
      </c>
      <c r="K27" s="31">
        <v>0</v>
      </c>
      <c r="L27" s="31">
        <v>0</v>
      </c>
      <c r="M27" s="31">
        <v>1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1</v>
      </c>
      <c r="V27" s="31">
        <v>0</v>
      </c>
      <c r="W27" s="31" t="s">
        <v>109</v>
      </c>
      <c r="X27" s="31" t="s">
        <v>212</v>
      </c>
      <c r="Y27" s="31" t="s">
        <v>111</v>
      </c>
      <c r="Z27" s="31" t="s">
        <v>112</v>
      </c>
      <c r="AA27" s="31">
        <v>0</v>
      </c>
      <c r="AB27" s="32"/>
      <c r="AC27" s="32"/>
    </row>
    <row r="28" spans="1:29" s="33" customFormat="1" ht="105" x14ac:dyDescent="0.25">
      <c r="A28" s="31">
        <v>18</v>
      </c>
      <c r="B28" s="31" t="s">
        <v>44</v>
      </c>
      <c r="C28" s="31" t="s">
        <v>104</v>
      </c>
      <c r="D28" s="31" t="s">
        <v>213</v>
      </c>
      <c r="E28" s="31" t="s">
        <v>67</v>
      </c>
      <c r="F28" s="31" t="s">
        <v>214</v>
      </c>
      <c r="G28" s="31" t="s">
        <v>215</v>
      </c>
      <c r="H28" s="31" t="s">
        <v>53</v>
      </c>
      <c r="I28" s="31">
        <v>9.7159999999999993</v>
      </c>
      <c r="J28" s="31" t="s">
        <v>216</v>
      </c>
      <c r="K28" s="31">
        <v>0</v>
      </c>
      <c r="L28" s="31">
        <v>0</v>
      </c>
      <c r="M28" s="31">
        <v>1</v>
      </c>
      <c r="N28" s="31">
        <v>0</v>
      </c>
      <c r="O28" s="31">
        <v>0</v>
      </c>
      <c r="P28" s="31">
        <v>1</v>
      </c>
      <c r="Q28" s="31">
        <v>0</v>
      </c>
      <c r="R28" s="31">
        <v>0</v>
      </c>
      <c r="S28" s="31">
        <v>1</v>
      </c>
      <c r="T28" s="31">
        <v>0</v>
      </c>
      <c r="U28" s="31">
        <v>0</v>
      </c>
      <c r="V28" s="31">
        <v>0</v>
      </c>
      <c r="W28" s="31"/>
      <c r="X28" s="31" t="s">
        <v>217</v>
      </c>
      <c r="Y28" s="31" t="s">
        <v>111</v>
      </c>
      <c r="Z28" s="31" t="s">
        <v>112</v>
      </c>
      <c r="AA28" s="31">
        <v>0</v>
      </c>
      <c r="AB28" s="32"/>
      <c r="AC28" s="32"/>
    </row>
    <row r="29" spans="1:29" s="33" customFormat="1" x14ac:dyDescent="0.25"/>
    <row r="30" spans="1:29" s="33" customFormat="1" x14ac:dyDescent="0.25"/>
    <row r="31" spans="1:29" s="33" customFormat="1" x14ac:dyDescent="0.25"/>
    <row r="32" spans="1:29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  <row r="986" s="33" customFormat="1" x14ac:dyDescent="0.25"/>
    <row r="987" s="33" customFormat="1" x14ac:dyDescent="0.25"/>
    <row r="988" s="33" customFormat="1" x14ac:dyDescent="0.25"/>
    <row r="989" s="33" customFormat="1" x14ac:dyDescent="0.25"/>
    <row r="990" s="33" customFormat="1" x14ac:dyDescent="0.25"/>
    <row r="991" s="33" customFormat="1" x14ac:dyDescent="0.25"/>
    <row r="992" s="33" customFormat="1" x14ac:dyDescent="0.25"/>
    <row r="993" s="33" customFormat="1" x14ac:dyDescent="0.25"/>
    <row r="994" s="33" customFormat="1" x14ac:dyDescent="0.25"/>
    <row r="995" s="33" customFormat="1" x14ac:dyDescent="0.25"/>
    <row r="996" s="33" customFormat="1" x14ac:dyDescent="0.25"/>
    <row r="997" s="33" customFormat="1" x14ac:dyDescent="0.25"/>
    <row r="998" s="33" customFormat="1" x14ac:dyDescent="0.25"/>
    <row r="999" s="33" customFormat="1" x14ac:dyDescent="0.25"/>
    <row r="1000" s="33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86"/>
  <sheetViews>
    <sheetView topLeftCell="A13" zoomScale="55" zoomScaleNormal="55" workbookViewId="0">
      <selection activeCell="F16" sqref="F16"/>
    </sheetView>
  </sheetViews>
  <sheetFormatPr defaultRowHeight="16.5" x14ac:dyDescent="0.3"/>
  <cols>
    <col min="1" max="1" width="9.140625" style="24" customWidth="1"/>
    <col min="2" max="2" width="18.28515625" style="24" customWidth="1"/>
    <col min="3" max="5" width="9.140625" style="24" customWidth="1"/>
    <col min="6" max="6" width="18.28515625" style="24" customWidth="1"/>
    <col min="7" max="7" width="16.140625" style="24" customWidth="1"/>
    <col min="8" max="9" width="9.140625" style="24" customWidth="1"/>
    <col min="10" max="16384" width="9.140625" style="22"/>
  </cols>
  <sheetData>
    <row r="1" spans="1:29" x14ac:dyDescent="0.2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29" x14ac:dyDescent="0.3">
      <c r="A2" s="22" t="s">
        <v>0</v>
      </c>
      <c r="B2" s="22"/>
      <c r="C2" s="22"/>
      <c r="D2" s="22"/>
      <c r="E2" s="22"/>
      <c r="F2" s="22"/>
      <c r="G2" s="22"/>
      <c r="H2" s="22"/>
      <c r="I2" s="22"/>
      <c r="Q2" s="23" t="s">
        <v>37</v>
      </c>
      <c r="R2" s="24" t="s">
        <v>2</v>
      </c>
      <c r="S2" s="23">
        <v>2020</v>
      </c>
      <c r="T2" s="22" t="s">
        <v>3</v>
      </c>
      <c r="W2" s="25"/>
      <c r="X2" s="25"/>
      <c r="Y2" s="25"/>
      <c r="Z2" s="25"/>
      <c r="AA2" s="25"/>
    </row>
    <row r="3" spans="1:29" ht="15" x14ac:dyDescent="0.25">
      <c r="A3" s="118" t="s">
        <v>58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W3" s="25"/>
      <c r="X3" s="25"/>
      <c r="Y3" s="25"/>
      <c r="Z3" s="25"/>
      <c r="AA3" s="25"/>
    </row>
    <row r="4" spans="1:29" ht="15" x14ac:dyDescent="0.25">
      <c r="A4" s="119" t="s">
        <v>4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26"/>
      <c r="V4" s="26"/>
      <c r="W4" s="26"/>
      <c r="X4" s="26"/>
      <c r="Y4" s="26"/>
      <c r="Z4" s="26"/>
      <c r="AA4" s="26"/>
    </row>
    <row r="5" spans="1:29" s="24" customFormat="1" ht="27.75" customHeight="1" thickBot="1" x14ac:dyDescent="0.35">
      <c r="A5" s="27"/>
      <c r="B5" s="27"/>
      <c r="C5" s="27"/>
      <c r="D5" s="27"/>
      <c r="E5" s="27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2"/>
      <c r="T5" s="22"/>
      <c r="U5" s="22"/>
      <c r="V5" s="22"/>
      <c r="W5" s="22"/>
      <c r="X5" s="22"/>
      <c r="Y5" s="22"/>
      <c r="Z5" s="22"/>
      <c r="AA5" s="22"/>
    </row>
    <row r="6" spans="1:29" ht="32.25" customHeight="1" thickBot="1" x14ac:dyDescent="0.3">
      <c r="A6" s="121" t="s">
        <v>5</v>
      </c>
      <c r="B6" s="122"/>
      <c r="C6" s="122"/>
      <c r="D6" s="122"/>
      <c r="E6" s="122"/>
      <c r="F6" s="122"/>
      <c r="G6" s="122"/>
      <c r="H6" s="122"/>
      <c r="I6" s="123"/>
      <c r="J6" s="122" t="s">
        <v>6</v>
      </c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  <c r="W6" s="126" t="s">
        <v>7</v>
      </c>
      <c r="X6" s="128" t="s">
        <v>8</v>
      </c>
      <c r="Y6" s="129"/>
      <c r="Z6" s="130"/>
      <c r="AA6" s="124" t="s">
        <v>59</v>
      </c>
    </row>
    <row r="7" spans="1:29" ht="171.75" customHeight="1" thickBot="1" x14ac:dyDescent="0.3">
      <c r="A7" s="126" t="s">
        <v>9</v>
      </c>
      <c r="B7" s="126" t="s">
        <v>10</v>
      </c>
      <c r="C7" s="126" t="s">
        <v>60</v>
      </c>
      <c r="D7" s="126" t="s">
        <v>11</v>
      </c>
      <c r="E7" s="126" t="s">
        <v>12</v>
      </c>
      <c r="F7" s="126" t="s">
        <v>13</v>
      </c>
      <c r="G7" s="126" t="s">
        <v>14</v>
      </c>
      <c r="H7" s="126" t="s">
        <v>61</v>
      </c>
      <c r="I7" s="126" t="s">
        <v>15</v>
      </c>
      <c r="J7" s="124" t="s">
        <v>62</v>
      </c>
      <c r="K7" s="126" t="s">
        <v>16</v>
      </c>
      <c r="L7" s="126" t="s">
        <v>17</v>
      </c>
      <c r="M7" s="121" t="s">
        <v>18</v>
      </c>
      <c r="N7" s="122"/>
      <c r="O7" s="122"/>
      <c r="P7" s="122"/>
      <c r="Q7" s="122"/>
      <c r="R7" s="122"/>
      <c r="S7" s="122"/>
      <c r="T7" s="122"/>
      <c r="U7" s="123"/>
      <c r="V7" s="126" t="s">
        <v>19</v>
      </c>
      <c r="W7" s="127"/>
      <c r="X7" s="131"/>
      <c r="Y7" s="132"/>
      <c r="Z7" s="133"/>
      <c r="AA7" s="125"/>
    </row>
    <row r="8" spans="1:29" ht="63.75" customHeight="1" thickBot="1" x14ac:dyDescent="0.3">
      <c r="A8" s="127"/>
      <c r="B8" s="127"/>
      <c r="C8" s="127"/>
      <c r="D8" s="127"/>
      <c r="E8" s="127"/>
      <c r="F8" s="127"/>
      <c r="G8" s="127"/>
      <c r="H8" s="127"/>
      <c r="I8" s="127"/>
      <c r="J8" s="125"/>
      <c r="K8" s="127"/>
      <c r="L8" s="127"/>
      <c r="M8" s="126" t="s">
        <v>20</v>
      </c>
      <c r="N8" s="121" t="s">
        <v>21</v>
      </c>
      <c r="O8" s="122"/>
      <c r="P8" s="123"/>
      <c r="Q8" s="121" t="s">
        <v>22</v>
      </c>
      <c r="R8" s="122"/>
      <c r="S8" s="122"/>
      <c r="T8" s="123"/>
      <c r="U8" s="126" t="s">
        <v>23</v>
      </c>
      <c r="V8" s="127"/>
      <c r="W8" s="127"/>
      <c r="X8" s="126" t="s">
        <v>24</v>
      </c>
      <c r="Y8" s="126" t="s">
        <v>25</v>
      </c>
      <c r="Z8" s="126" t="s">
        <v>26</v>
      </c>
      <c r="AA8" s="125"/>
    </row>
    <row r="9" spans="1:29" ht="71.25" customHeight="1" thickBot="1" x14ac:dyDescent="0.3">
      <c r="A9" s="127"/>
      <c r="B9" s="127"/>
      <c r="C9" s="127"/>
      <c r="D9" s="127"/>
      <c r="E9" s="127"/>
      <c r="F9" s="127"/>
      <c r="G9" s="127"/>
      <c r="H9" s="127"/>
      <c r="I9" s="127"/>
      <c r="J9" s="125"/>
      <c r="K9" s="127"/>
      <c r="L9" s="127"/>
      <c r="M9" s="127"/>
      <c r="N9" s="34" t="s">
        <v>27</v>
      </c>
      <c r="O9" s="34" t="s">
        <v>28</v>
      </c>
      <c r="P9" s="34" t="s">
        <v>29</v>
      </c>
      <c r="Q9" s="34" t="s">
        <v>30</v>
      </c>
      <c r="R9" s="34" t="s">
        <v>31</v>
      </c>
      <c r="S9" s="34" t="s">
        <v>32</v>
      </c>
      <c r="T9" s="34" t="s">
        <v>63</v>
      </c>
      <c r="U9" s="127"/>
      <c r="V9" s="127"/>
      <c r="W9" s="127"/>
      <c r="X9" s="127"/>
      <c r="Y9" s="127"/>
      <c r="Z9" s="127"/>
      <c r="AA9" s="125"/>
    </row>
    <row r="10" spans="1:29" ht="17.25" customHeight="1" thickBot="1" x14ac:dyDescent="0.3">
      <c r="A10" s="30">
        <v>1</v>
      </c>
      <c r="B10" s="30">
        <v>2</v>
      </c>
      <c r="C10" s="30">
        <v>3</v>
      </c>
      <c r="D10" s="30">
        <v>4</v>
      </c>
      <c r="E10" s="30">
        <v>5</v>
      </c>
      <c r="F10" s="30">
        <v>6</v>
      </c>
      <c r="G10" s="30">
        <v>7</v>
      </c>
      <c r="H10" s="30">
        <v>8</v>
      </c>
      <c r="I10" s="30">
        <v>9</v>
      </c>
      <c r="J10" s="30">
        <v>10</v>
      </c>
      <c r="K10" s="30">
        <v>11</v>
      </c>
      <c r="L10" s="30">
        <v>12</v>
      </c>
      <c r="M10" s="30">
        <v>13</v>
      </c>
      <c r="N10" s="30">
        <v>14</v>
      </c>
      <c r="O10" s="30">
        <v>15</v>
      </c>
      <c r="P10" s="30">
        <v>16</v>
      </c>
      <c r="Q10" s="30">
        <v>17</v>
      </c>
      <c r="R10" s="30">
        <v>18</v>
      </c>
      <c r="S10" s="30">
        <v>19</v>
      </c>
      <c r="T10" s="30">
        <v>20</v>
      </c>
      <c r="U10" s="30">
        <v>21</v>
      </c>
      <c r="V10" s="30">
        <v>22</v>
      </c>
      <c r="W10" s="30">
        <v>23</v>
      </c>
      <c r="X10" s="30">
        <v>24</v>
      </c>
      <c r="Y10" s="30">
        <v>25</v>
      </c>
      <c r="Z10" s="30">
        <v>26</v>
      </c>
      <c r="AA10" s="30">
        <v>27</v>
      </c>
    </row>
    <row r="11" spans="1:29" s="33" customFormat="1" ht="75" x14ac:dyDescent="0.25">
      <c r="A11" s="31">
        <v>1</v>
      </c>
      <c r="B11" s="31" t="s">
        <v>44</v>
      </c>
      <c r="C11" s="31" t="s">
        <v>104</v>
      </c>
      <c r="D11" s="31" t="s">
        <v>78</v>
      </c>
      <c r="E11" s="31" t="s">
        <v>67</v>
      </c>
      <c r="F11" s="31" t="s">
        <v>218</v>
      </c>
      <c r="G11" s="31" t="s">
        <v>219</v>
      </c>
      <c r="H11" s="31" t="s">
        <v>53</v>
      </c>
      <c r="I11" s="31">
        <v>14.45</v>
      </c>
      <c r="J11" s="31" t="s">
        <v>81</v>
      </c>
      <c r="K11" s="31">
        <v>0</v>
      </c>
      <c r="L11" s="31">
        <v>0</v>
      </c>
      <c r="M11" s="31">
        <v>1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1</v>
      </c>
      <c r="V11" s="31">
        <v>0</v>
      </c>
      <c r="W11" s="31" t="s">
        <v>70</v>
      </c>
      <c r="X11" s="31" t="s">
        <v>220</v>
      </c>
      <c r="Y11" s="31" t="s">
        <v>221</v>
      </c>
      <c r="Z11" s="31" t="s">
        <v>112</v>
      </c>
      <c r="AA11" s="31">
        <v>0</v>
      </c>
      <c r="AB11" s="32"/>
      <c r="AC11" s="32"/>
    </row>
    <row r="12" spans="1:29" s="33" customFormat="1" ht="75" x14ac:dyDescent="0.25">
      <c r="A12" s="31">
        <v>2</v>
      </c>
      <c r="B12" s="31" t="s">
        <v>44</v>
      </c>
      <c r="C12" s="31" t="s">
        <v>104</v>
      </c>
      <c r="D12" s="31" t="s">
        <v>78</v>
      </c>
      <c r="E12" s="31" t="s">
        <v>67</v>
      </c>
      <c r="F12" s="31" t="s">
        <v>222</v>
      </c>
      <c r="G12" s="31" t="s">
        <v>223</v>
      </c>
      <c r="H12" s="31" t="s">
        <v>53</v>
      </c>
      <c r="I12" s="31">
        <v>1.133</v>
      </c>
      <c r="J12" s="31" t="s">
        <v>81</v>
      </c>
      <c r="K12" s="31">
        <v>0</v>
      </c>
      <c r="L12" s="31">
        <v>0</v>
      </c>
      <c r="M12" s="31">
        <v>1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1</v>
      </c>
      <c r="V12" s="31">
        <v>0</v>
      </c>
      <c r="W12" s="31" t="s">
        <v>70</v>
      </c>
      <c r="X12" s="31" t="s">
        <v>224</v>
      </c>
      <c r="Y12" s="31" t="s">
        <v>221</v>
      </c>
      <c r="Z12" s="31" t="s">
        <v>112</v>
      </c>
      <c r="AA12" s="31">
        <v>0</v>
      </c>
      <c r="AB12" s="32"/>
      <c r="AC12" s="32"/>
    </row>
    <row r="13" spans="1:29" s="33" customFormat="1" ht="90" x14ac:dyDescent="0.25">
      <c r="A13" s="35">
        <v>3</v>
      </c>
      <c r="B13" s="35" t="s">
        <v>44</v>
      </c>
      <c r="C13" s="35" t="s">
        <v>56</v>
      </c>
      <c r="D13" s="35" t="s">
        <v>182</v>
      </c>
      <c r="E13" s="35" t="s">
        <v>131</v>
      </c>
      <c r="F13" s="35" t="s">
        <v>225</v>
      </c>
      <c r="G13" s="35" t="s">
        <v>226</v>
      </c>
      <c r="H13" s="35" t="s">
        <v>53</v>
      </c>
      <c r="I13" s="35">
        <v>1.633</v>
      </c>
      <c r="J13" s="35" t="s">
        <v>184</v>
      </c>
      <c r="K13" s="35">
        <v>0</v>
      </c>
      <c r="L13" s="35">
        <v>0</v>
      </c>
      <c r="M13" s="35">
        <v>1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1</v>
      </c>
      <c r="V13" s="35">
        <v>0</v>
      </c>
      <c r="W13" s="35" t="s">
        <v>109</v>
      </c>
      <c r="X13" s="35" t="s">
        <v>227</v>
      </c>
      <c r="Y13" s="36" t="s">
        <v>228</v>
      </c>
      <c r="Z13" s="35" t="s">
        <v>229</v>
      </c>
      <c r="AA13" s="35">
        <v>1</v>
      </c>
      <c r="AB13" s="37"/>
      <c r="AC13" s="37"/>
    </row>
    <row r="14" spans="1:29" s="33" customFormat="1" ht="75" x14ac:dyDescent="0.25">
      <c r="A14" s="31">
        <v>4</v>
      </c>
      <c r="B14" s="31" t="s">
        <v>44</v>
      </c>
      <c r="C14" s="31" t="s">
        <v>104</v>
      </c>
      <c r="D14" s="31" t="s">
        <v>230</v>
      </c>
      <c r="E14" s="31" t="s">
        <v>67</v>
      </c>
      <c r="F14" s="31" t="s">
        <v>231</v>
      </c>
      <c r="G14" s="31" t="s">
        <v>232</v>
      </c>
      <c r="H14" s="31" t="s">
        <v>53</v>
      </c>
      <c r="I14" s="31">
        <v>2.0830000000000002</v>
      </c>
      <c r="J14" s="31" t="s">
        <v>233</v>
      </c>
      <c r="K14" s="31">
        <v>0</v>
      </c>
      <c r="L14" s="31">
        <v>0</v>
      </c>
      <c r="M14" s="31">
        <v>1</v>
      </c>
      <c r="N14" s="31">
        <v>0</v>
      </c>
      <c r="O14" s="31">
        <v>0</v>
      </c>
      <c r="P14" s="31">
        <v>1</v>
      </c>
      <c r="Q14" s="31">
        <v>0</v>
      </c>
      <c r="R14" s="31">
        <v>0</v>
      </c>
      <c r="S14" s="31">
        <v>1</v>
      </c>
      <c r="T14" s="31">
        <v>0</v>
      </c>
      <c r="U14" s="31">
        <v>0</v>
      </c>
      <c r="V14" s="31">
        <v>0</v>
      </c>
      <c r="W14" s="31"/>
      <c r="X14" s="31" t="s">
        <v>234</v>
      </c>
      <c r="Y14" s="31" t="s">
        <v>221</v>
      </c>
      <c r="Z14" s="31" t="s">
        <v>112</v>
      </c>
      <c r="AA14" s="31">
        <v>0</v>
      </c>
      <c r="AB14" s="32"/>
      <c r="AC14" s="32"/>
    </row>
    <row r="15" spans="1:29" s="33" customFormat="1" ht="90" x14ac:dyDescent="0.25">
      <c r="A15" s="31">
        <v>5</v>
      </c>
      <c r="B15" s="31" t="s">
        <v>44</v>
      </c>
      <c r="C15" s="31" t="s">
        <v>104</v>
      </c>
      <c r="D15" s="31" t="s">
        <v>230</v>
      </c>
      <c r="E15" s="31" t="s">
        <v>67</v>
      </c>
      <c r="F15" s="31" t="s">
        <v>235</v>
      </c>
      <c r="G15" s="31" t="s">
        <v>236</v>
      </c>
      <c r="H15" s="31" t="s">
        <v>53</v>
      </c>
      <c r="I15" s="31">
        <v>1.7</v>
      </c>
      <c r="J15" s="31" t="s">
        <v>237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1">
        <v>1</v>
      </c>
      <c r="Q15" s="31">
        <v>0</v>
      </c>
      <c r="R15" s="31">
        <v>0</v>
      </c>
      <c r="S15" s="31">
        <v>1</v>
      </c>
      <c r="T15" s="31">
        <v>0</v>
      </c>
      <c r="U15" s="31">
        <v>0</v>
      </c>
      <c r="V15" s="31">
        <v>0</v>
      </c>
      <c r="W15" s="31"/>
      <c r="X15" s="31" t="s">
        <v>238</v>
      </c>
      <c r="Y15" s="31" t="s">
        <v>221</v>
      </c>
      <c r="Z15" s="31" t="s">
        <v>112</v>
      </c>
      <c r="AA15" s="31">
        <v>0</v>
      </c>
      <c r="AB15" s="32"/>
      <c r="AC15" s="32"/>
    </row>
    <row r="16" spans="1:29" s="33" customFormat="1" ht="90" x14ac:dyDescent="0.25">
      <c r="A16" s="31">
        <v>6</v>
      </c>
      <c r="B16" s="31" t="s">
        <v>44</v>
      </c>
      <c r="C16" s="31" t="s">
        <v>104</v>
      </c>
      <c r="D16" s="31" t="s">
        <v>239</v>
      </c>
      <c r="E16" s="31" t="s">
        <v>67</v>
      </c>
      <c r="F16" s="31" t="s">
        <v>240</v>
      </c>
      <c r="G16" s="31" t="s">
        <v>241</v>
      </c>
      <c r="H16" s="31" t="s">
        <v>53</v>
      </c>
      <c r="I16" s="31">
        <v>1.1160000000000001</v>
      </c>
      <c r="J16" s="31" t="s">
        <v>242</v>
      </c>
      <c r="K16" s="35">
        <v>0</v>
      </c>
      <c r="L16" s="35">
        <v>0</v>
      </c>
      <c r="M16" s="35">
        <v>1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1</v>
      </c>
      <c r="V16" s="35">
        <v>0</v>
      </c>
      <c r="W16" s="35" t="s">
        <v>109</v>
      </c>
      <c r="X16" s="31" t="s">
        <v>243</v>
      </c>
      <c r="Y16" s="31" t="s">
        <v>221</v>
      </c>
      <c r="Z16" s="31" t="s">
        <v>112</v>
      </c>
      <c r="AA16" s="31">
        <v>0</v>
      </c>
      <c r="AB16" s="32"/>
      <c r="AC16" s="32"/>
    </row>
    <row r="17" s="33" customFormat="1" x14ac:dyDescent="0.25"/>
    <row r="18" s="33" customFormat="1" x14ac:dyDescent="0.25"/>
    <row r="19" s="33" customFormat="1" x14ac:dyDescent="0.25"/>
    <row r="20" s="33" customFormat="1" x14ac:dyDescent="0.25"/>
    <row r="21" s="33" customFormat="1" x14ac:dyDescent="0.25"/>
    <row r="22" s="33" customFormat="1" x14ac:dyDescent="0.25"/>
    <row r="23" s="33" customFormat="1" x14ac:dyDescent="0.25"/>
    <row r="24" s="33" customFormat="1" x14ac:dyDescent="0.25"/>
    <row r="25" s="33" customFormat="1" x14ac:dyDescent="0.25"/>
    <row r="26" s="33" customFormat="1" x14ac:dyDescent="0.25"/>
    <row r="27" s="33" customFormat="1" x14ac:dyDescent="0.25"/>
    <row r="28" s="33" customFormat="1" x14ac:dyDescent="0.25"/>
    <row r="29" s="33" customFormat="1" x14ac:dyDescent="0.25"/>
    <row r="30" s="33" customFormat="1" x14ac:dyDescent="0.25"/>
    <row r="31" s="33" customFormat="1" x14ac:dyDescent="0.25"/>
    <row r="32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  <row r="41" s="33" customFormat="1" x14ac:dyDescent="0.25"/>
    <row r="42" s="33" customFormat="1" x14ac:dyDescent="0.25"/>
    <row r="43" s="33" customFormat="1" x14ac:dyDescent="0.25"/>
    <row r="44" s="33" customFormat="1" x14ac:dyDescent="0.25"/>
    <row r="45" s="33" customFormat="1" x14ac:dyDescent="0.25"/>
    <row r="46" s="33" customFormat="1" x14ac:dyDescent="0.25"/>
    <row r="47" s="33" customFormat="1" x14ac:dyDescent="0.25"/>
    <row r="48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  <row r="986" s="33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97"/>
  <sheetViews>
    <sheetView zoomScale="55" zoomScaleNormal="55" workbookViewId="0">
      <selection activeCell="C7" sqref="C7:C9"/>
    </sheetView>
  </sheetViews>
  <sheetFormatPr defaultRowHeight="16.5" x14ac:dyDescent="0.3"/>
  <cols>
    <col min="1" max="1" width="9.140625" style="40" customWidth="1"/>
    <col min="2" max="2" width="18.28515625" style="40" customWidth="1"/>
    <col min="3" max="5" width="9.140625" style="40" customWidth="1"/>
    <col min="6" max="6" width="18.28515625" style="40" customWidth="1"/>
    <col min="7" max="7" width="16.140625" style="40" customWidth="1"/>
    <col min="8" max="9" width="9.140625" style="40" customWidth="1"/>
    <col min="10" max="16384" width="9.140625" style="38"/>
  </cols>
  <sheetData>
    <row r="1" spans="1:29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</row>
    <row r="2" spans="1:29" x14ac:dyDescent="0.3">
      <c r="A2" s="38" t="s">
        <v>0</v>
      </c>
      <c r="B2" s="38"/>
      <c r="C2" s="38"/>
      <c r="D2" s="38"/>
      <c r="E2" s="38"/>
      <c r="F2" s="38"/>
      <c r="G2" s="38"/>
      <c r="H2" s="38"/>
      <c r="I2" s="38"/>
      <c r="Q2" s="50" t="s">
        <v>38</v>
      </c>
      <c r="R2" s="40" t="s">
        <v>2</v>
      </c>
      <c r="S2" s="39">
        <v>2020</v>
      </c>
      <c r="T2" s="38" t="s">
        <v>3</v>
      </c>
      <c r="W2" s="41"/>
      <c r="X2" s="41"/>
      <c r="Y2" s="41"/>
      <c r="Z2" s="41"/>
      <c r="AA2" s="41"/>
    </row>
    <row r="3" spans="1:29" ht="15" x14ac:dyDescent="0.25">
      <c r="A3" s="148" t="s">
        <v>58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W3" s="41"/>
      <c r="X3" s="41"/>
      <c r="Y3" s="41"/>
      <c r="Z3" s="41"/>
      <c r="AA3" s="41"/>
    </row>
    <row r="4" spans="1:29" ht="15" x14ac:dyDescent="0.25">
      <c r="A4" s="149" t="s">
        <v>4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42"/>
      <c r="V4" s="42"/>
      <c r="W4" s="42"/>
      <c r="X4" s="42"/>
      <c r="Y4" s="42"/>
      <c r="Z4" s="42"/>
      <c r="AA4" s="42"/>
    </row>
    <row r="5" spans="1:29" s="40" customFormat="1" ht="27.75" customHeight="1" thickBot="1" x14ac:dyDescent="0.35">
      <c r="A5" s="43"/>
      <c r="B5" s="43"/>
      <c r="C5" s="43"/>
      <c r="D5" s="43"/>
      <c r="E5" s="43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38"/>
      <c r="T5" s="38"/>
      <c r="U5" s="38"/>
      <c r="V5" s="38"/>
      <c r="W5" s="38"/>
      <c r="X5" s="38"/>
      <c r="Y5" s="38"/>
      <c r="Z5" s="38"/>
      <c r="AA5" s="38"/>
    </row>
    <row r="6" spans="1:29" ht="32.25" customHeight="1" thickBot="1" x14ac:dyDescent="0.3">
      <c r="A6" s="136" t="s">
        <v>5</v>
      </c>
      <c r="B6" s="137"/>
      <c r="C6" s="137"/>
      <c r="D6" s="137"/>
      <c r="E6" s="137"/>
      <c r="F6" s="137"/>
      <c r="G6" s="137"/>
      <c r="H6" s="137"/>
      <c r="I6" s="138"/>
      <c r="J6" s="137" t="s">
        <v>6</v>
      </c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8"/>
      <c r="W6" s="134" t="s">
        <v>7</v>
      </c>
      <c r="X6" s="139" t="s">
        <v>8</v>
      </c>
      <c r="Y6" s="140"/>
      <c r="Z6" s="141"/>
      <c r="AA6" s="145" t="s">
        <v>59</v>
      </c>
    </row>
    <row r="7" spans="1:29" ht="171.75" customHeight="1" thickBot="1" x14ac:dyDescent="0.3">
      <c r="A7" s="134" t="s">
        <v>9</v>
      </c>
      <c r="B7" s="134" t="s">
        <v>10</v>
      </c>
      <c r="C7" s="134" t="s">
        <v>60</v>
      </c>
      <c r="D7" s="134" t="s">
        <v>11</v>
      </c>
      <c r="E7" s="134" t="s">
        <v>12</v>
      </c>
      <c r="F7" s="134" t="s">
        <v>13</v>
      </c>
      <c r="G7" s="134" t="s">
        <v>14</v>
      </c>
      <c r="H7" s="134" t="s">
        <v>61</v>
      </c>
      <c r="I7" s="134" t="s">
        <v>15</v>
      </c>
      <c r="J7" s="145" t="s">
        <v>62</v>
      </c>
      <c r="K7" s="134" t="s">
        <v>16</v>
      </c>
      <c r="L7" s="134" t="s">
        <v>17</v>
      </c>
      <c r="M7" s="136" t="s">
        <v>18</v>
      </c>
      <c r="N7" s="137"/>
      <c r="O7" s="137"/>
      <c r="P7" s="137"/>
      <c r="Q7" s="137"/>
      <c r="R7" s="137"/>
      <c r="S7" s="137"/>
      <c r="T7" s="137"/>
      <c r="U7" s="138"/>
      <c r="V7" s="134" t="s">
        <v>19</v>
      </c>
      <c r="W7" s="135"/>
      <c r="X7" s="142"/>
      <c r="Y7" s="143"/>
      <c r="Z7" s="144"/>
      <c r="AA7" s="146"/>
    </row>
    <row r="8" spans="1:29" ht="63.75" customHeight="1" thickBot="1" x14ac:dyDescent="0.3">
      <c r="A8" s="135"/>
      <c r="B8" s="135"/>
      <c r="C8" s="135"/>
      <c r="D8" s="135"/>
      <c r="E8" s="135"/>
      <c r="F8" s="135"/>
      <c r="G8" s="135"/>
      <c r="H8" s="135"/>
      <c r="I8" s="135"/>
      <c r="J8" s="146"/>
      <c r="K8" s="135"/>
      <c r="L8" s="135"/>
      <c r="M8" s="134" t="s">
        <v>20</v>
      </c>
      <c r="N8" s="136" t="s">
        <v>21</v>
      </c>
      <c r="O8" s="137"/>
      <c r="P8" s="138"/>
      <c r="Q8" s="136" t="s">
        <v>22</v>
      </c>
      <c r="R8" s="137"/>
      <c r="S8" s="137"/>
      <c r="T8" s="138"/>
      <c r="U8" s="134" t="s">
        <v>23</v>
      </c>
      <c r="V8" s="135"/>
      <c r="W8" s="135"/>
      <c r="X8" s="134" t="s">
        <v>24</v>
      </c>
      <c r="Y8" s="134" t="s">
        <v>25</v>
      </c>
      <c r="Z8" s="134" t="s">
        <v>26</v>
      </c>
      <c r="AA8" s="146"/>
    </row>
    <row r="9" spans="1:29" ht="71.25" customHeight="1" thickBot="1" x14ac:dyDescent="0.3">
      <c r="A9" s="135"/>
      <c r="B9" s="135"/>
      <c r="C9" s="135"/>
      <c r="D9" s="135"/>
      <c r="E9" s="135"/>
      <c r="F9" s="135"/>
      <c r="G9" s="135"/>
      <c r="H9" s="135"/>
      <c r="I9" s="135"/>
      <c r="J9" s="146"/>
      <c r="K9" s="135"/>
      <c r="L9" s="135"/>
      <c r="M9" s="135"/>
      <c r="N9" s="45" t="s">
        <v>27</v>
      </c>
      <c r="O9" s="45" t="s">
        <v>28</v>
      </c>
      <c r="P9" s="45" t="s">
        <v>29</v>
      </c>
      <c r="Q9" s="45" t="s">
        <v>30</v>
      </c>
      <c r="R9" s="45" t="s">
        <v>31</v>
      </c>
      <c r="S9" s="45" t="s">
        <v>32</v>
      </c>
      <c r="T9" s="45" t="s">
        <v>63</v>
      </c>
      <c r="U9" s="135"/>
      <c r="V9" s="135"/>
      <c r="W9" s="135"/>
      <c r="X9" s="135"/>
      <c r="Y9" s="135"/>
      <c r="Z9" s="135"/>
      <c r="AA9" s="146"/>
    </row>
    <row r="10" spans="1:29" ht="17.25" customHeight="1" thickBot="1" x14ac:dyDescent="0.3">
      <c r="A10" s="46">
        <v>1</v>
      </c>
      <c r="B10" s="46">
        <v>2</v>
      </c>
      <c r="C10" s="46">
        <v>3</v>
      </c>
      <c r="D10" s="46">
        <v>4</v>
      </c>
      <c r="E10" s="46">
        <v>5</v>
      </c>
      <c r="F10" s="46">
        <v>6</v>
      </c>
      <c r="G10" s="46">
        <v>7</v>
      </c>
      <c r="H10" s="46">
        <v>8</v>
      </c>
      <c r="I10" s="46">
        <v>9</v>
      </c>
      <c r="J10" s="46">
        <v>10</v>
      </c>
      <c r="K10" s="46">
        <v>11</v>
      </c>
      <c r="L10" s="46">
        <v>12</v>
      </c>
      <c r="M10" s="46">
        <v>13</v>
      </c>
      <c r="N10" s="46">
        <v>14</v>
      </c>
      <c r="O10" s="46">
        <v>15</v>
      </c>
      <c r="P10" s="46">
        <v>16</v>
      </c>
      <c r="Q10" s="46">
        <v>17</v>
      </c>
      <c r="R10" s="46">
        <v>18</v>
      </c>
      <c r="S10" s="46">
        <v>19</v>
      </c>
      <c r="T10" s="46">
        <v>20</v>
      </c>
      <c r="U10" s="46">
        <v>21</v>
      </c>
      <c r="V10" s="46">
        <v>22</v>
      </c>
      <c r="W10" s="46">
        <v>23</v>
      </c>
      <c r="X10" s="46">
        <v>24</v>
      </c>
      <c r="Y10" s="46">
        <v>25</v>
      </c>
      <c r="Z10" s="46">
        <v>26</v>
      </c>
      <c r="AA10" s="46">
        <v>27</v>
      </c>
    </row>
    <row r="11" spans="1:29" s="48" customFormat="1" ht="75" customHeight="1" x14ac:dyDescent="0.25">
      <c r="A11" s="35">
        <v>1</v>
      </c>
      <c r="B11" s="35" t="s">
        <v>44</v>
      </c>
      <c r="C11" s="35" t="s">
        <v>104</v>
      </c>
      <c r="D11" s="35" t="s">
        <v>244</v>
      </c>
      <c r="E11" s="35" t="s">
        <v>67</v>
      </c>
      <c r="F11" s="35" t="s">
        <v>245</v>
      </c>
      <c r="G11" s="35" t="s">
        <v>246</v>
      </c>
      <c r="H11" s="35" t="s">
        <v>53</v>
      </c>
      <c r="I11" s="35">
        <v>0.88300000000000001</v>
      </c>
      <c r="J11" s="35" t="s">
        <v>247</v>
      </c>
      <c r="K11" s="35">
        <v>0</v>
      </c>
      <c r="L11" s="35">
        <v>0</v>
      </c>
      <c r="M11" s="35">
        <v>1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>
        <v>1</v>
      </c>
      <c r="V11" s="35">
        <v>0</v>
      </c>
      <c r="W11" s="35" t="s">
        <v>109</v>
      </c>
      <c r="X11" s="35" t="s">
        <v>248</v>
      </c>
      <c r="Y11" s="35" t="s">
        <v>76</v>
      </c>
      <c r="Z11" s="47" t="s">
        <v>112</v>
      </c>
      <c r="AA11" s="35">
        <v>0</v>
      </c>
      <c r="AB11" s="37"/>
      <c r="AC11" s="37"/>
    </row>
    <row r="12" spans="1:29" s="48" customFormat="1" ht="90" x14ac:dyDescent="0.25">
      <c r="A12" s="35">
        <v>2</v>
      </c>
      <c r="B12" s="35" t="s">
        <v>44</v>
      </c>
      <c r="C12" s="35" t="s">
        <v>104</v>
      </c>
      <c r="D12" s="35" t="s">
        <v>249</v>
      </c>
      <c r="E12" s="35" t="s">
        <v>67</v>
      </c>
      <c r="F12" s="35" t="s">
        <v>250</v>
      </c>
      <c r="G12" s="35" t="s">
        <v>251</v>
      </c>
      <c r="H12" s="35" t="s">
        <v>53</v>
      </c>
      <c r="I12" s="35">
        <v>0.58299999999999996</v>
      </c>
      <c r="J12" s="35" t="s">
        <v>252</v>
      </c>
      <c r="K12" s="35">
        <v>0</v>
      </c>
      <c r="L12" s="35">
        <v>0</v>
      </c>
      <c r="M12" s="35">
        <v>1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1</v>
      </c>
      <c r="V12" s="35">
        <v>0</v>
      </c>
      <c r="W12" s="35" t="s">
        <v>109</v>
      </c>
      <c r="X12" s="35" t="s">
        <v>253</v>
      </c>
      <c r="Y12" s="35" t="s">
        <v>76</v>
      </c>
      <c r="Z12" s="47" t="s">
        <v>112</v>
      </c>
      <c r="AA12" s="35">
        <v>0</v>
      </c>
      <c r="AB12" s="37"/>
      <c r="AC12" s="37"/>
    </row>
    <row r="13" spans="1:29" s="48" customFormat="1" ht="120" x14ac:dyDescent="0.25">
      <c r="A13" s="35">
        <v>3</v>
      </c>
      <c r="B13" s="35" t="s">
        <v>44</v>
      </c>
      <c r="C13" s="35" t="s">
        <v>56</v>
      </c>
      <c r="D13" s="35" t="s">
        <v>155</v>
      </c>
      <c r="E13" s="35" t="s">
        <v>67</v>
      </c>
      <c r="F13" s="35" t="s">
        <v>254</v>
      </c>
      <c r="G13" s="35" t="s">
        <v>255</v>
      </c>
      <c r="H13" s="35" t="s">
        <v>53</v>
      </c>
      <c r="I13" s="35">
        <v>3.15</v>
      </c>
      <c r="J13" s="35" t="s">
        <v>256</v>
      </c>
      <c r="K13" s="35">
        <v>0</v>
      </c>
      <c r="L13" s="35">
        <v>0</v>
      </c>
      <c r="M13" s="35">
        <v>1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1</v>
      </c>
      <c r="V13" s="35">
        <v>0</v>
      </c>
      <c r="W13" s="35" t="s">
        <v>109</v>
      </c>
      <c r="X13" s="49" t="s">
        <v>257</v>
      </c>
      <c r="Y13" s="49" t="s">
        <v>258</v>
      </c>
      <c r="Z13" s="47" t="s">
        <v>137</v>
      </c>
      <c r="AA13" s="35">
        <v>0</v>
      </c>
      <c r="AB13" s="37"/>
      <c r="AC13" s="37"/>
    </row>
    <row r="14" spans="1:29" s="48" customFormat="1" ht="75" customHeight="1" x14ac:dyDescent="0.25">
      <c r="A14" s="35">
        <v>4</v>
      </c>
      <c r="B14" s="35" t="s">
        <v>44</v>
      </c>
      <c r="C14" s="35" t="s">
        <v>104</v>
      </c>
      <c r="D14" s="35" t="s">
        <v>244</v>
      </c>
      <c r="E14" s="35" t="s">
        <v>67</v>
      </c>
      <c r="F14" s="49" t="s">
        <v>259</v>
      </c>
      <c r="G14" s="49" t="s">
        <v>260</v>
      </c>
      <c r="H14" s="35" t="s">
        <v>53</v>
      </c>
      <c r="I14" s="35">
        <v>1.85</v>
      </c>
      <c r="J14" s="49" t="s">
        <v>261</v>
      </c>
      <c r="K14" s="35">
        <v>0</v>
      </c>
      <c r="L14" s="35">
        <v>0</v>
      </c>
      <c r="M14" s="35">
        <v>1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1</v>
      </c>
      <c r="V14" s="35">
        <v>0</v>
      </c>
      <c r="W14" s="35" t="s">
        <v>109</v>
      </c>
      <c r="X14" s="49" t="s">
        <v>262</v>
      </c>
      <c r="Y14" s="49" t="s">
        <v>258</v>
      </c>
      <c r="Z14" s="47" t="s">
        <v>112</v>
      </c>
      <c r="AA14" s="35">
        <v>0</v>
      </c>
      <c r="AB14" s="37"/>
      <c r="AC14" s="37"/>
    </row>
    <row r="15" spans="1:29" s="48" customForma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9" s="48" customFormat="1" x14ac:dyDescent="0.25"/>
    <row r="17" s="48" customFormat="1" x14ac:dyDescent="0.25"/>
    <row r="18" s="48" customFormat="1" x14ac:dyDescent="0.25"/>
    <row r="19" s="48" customFormat="1" x14ac:dyDescent="0.25"/>
    <row r="20" s="48" customFormat="1" x14ac:dyDescent="0.25"/>
    <row r="21" s="48" customFormat="1" x14ac:dyDescent="0.25"/>
    <row r="22" s="48" customFormat="1" x14ac:dyDescent="0.25"/>
    <row r="23" s="48" customFormat="1" x14ac:dyDescent="0.25"/>
    <row r="24" s="48" customFormat="1" x14ac:dyDescent="0.25"/>
    <row r="25" s="48" customFormat="1" x14ac:dyDescent="0.25"/>
    <row r="26" s="48" customFormat="1" x14ac:dyDescent="0.25"/>
    <row r="27" s="48" customFormat="1" x14ac:dyDescent="0.25"/>
    <row r="28" s="48" customFormat="1" x14ac:dyDescent="0.25"/>
    <row r="29" s="48" customFormat="1" x14ac:dyDescent="0.25"/>
    <row r="30" s="48" customFormat="1" x14ac:dyDescent="0.25"/>
    <row r="31" s="48" customFormat="1" x14ac:dyDescent="0.25"/>
    <row r="32" s="48" customFormat="1" x14ac:dyDescent="0.25"/>
    <row r="33" s="48" customFormat="1" x14ac:dyDescent="0.25"/>
    <row r="34" s="48" customFormat="1" x14ac:dyDescent="0.25"/>
    <row r="35" s="48" customFormat="1" x14ac:dyDescent="0.25"/>
    <row r="36" s="48" customFormat="1" x14ac:dyDescent="0.25"/>
    <row r="37" s="48" customFormat="1" x14ac:dyDescent="0.25"/>
    <row r="38" s="48" customFormat="1" x14ac:dyDescent="0.25"/>
    <row r="39" s="48" customFormat="1" x14ac:dyDescent="0.25"/>
    <row r="40" s="48" customFormat="1" x14ac:dyDescent="0.25"/>
    <row r="41" s="48" customFormat="1" x14ac:dyDescent="0.25"/>
    <row r="42" s="48" customFormat="1" x14ac:dyDescent="0.25"/>
    <row r="43" s="48" customFormat="1" x14ac:dyDescent="0.25"/>
    <row r="44" s="48" customFormat="1" x14ac:dyDescent="0.25"/>
    <row r="45" s="48" customFormat="1" x14ac:dyDescent="0.25"/>
    <row r="46" s="48" customFormat="1" x14ac:dyDescent="0.25"/>
    <row r="47" s="48" customFormat="1" x14ac:dyDescent="0.25"/>
    <row r="48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  <row r="934" s="48" customFormat="1" x14ac:dyDescent="0.25"/>
    <row r="935" s="48" customFormat="1" x14ac:dyDescent="0.25"/>
    <row r="936" s="48" customFormat="1" x14ac:dyDescent="0.25"/>
    <row r="937" s="48" customFormat="1" x14ac:dyDescent="0.25"/>
    <row r="938" s="48" customFormat="1" x14ac:dyDescent="0.25"/>
    <row r="939" s="48" customFormat="1" x14ac:dyDescent="0.25"/>
    <row r="940" s="48" customFormat="1" x14ac:dyDescent="0.25"/>
    <row r="941" s="48" customFormat="1" x14ac:dyDescent="0.25"/>
    <row r="942" s="48" customFormat="1" x14ac:dyDescent="0.25"/>
    <row r="943" s="48" customFormat="1" x14ac:dyDescent="0.25"/>
    <row r="944" s="48" customFormat="1" x14ac:dyDescent="0.25"/>
    <row r="945" s="48" customFormat="1" x14ac:dyDescent="0.25"/>
    <row r="946" s="48" customFormat="1" x14ac:dyDescent="0.25"/>
    <row r="947" s="48" customFormat="1" x14ac:dyDescent="0.25"/>
    <row r="948" s="48" customFormat="1" x14ac:dyDescent="0.25"/>
    <row r="949" s="48" customFormat="1" x14ac:dyDescent="0.25"/>
    <row r="950" s="48" customFormat="1" x14ac:dyDescent="0.25"/>
    <row r="951" s="48" customFormat="1" x14ac:dyDescent="0.25"/>
    <row r="952" s="48" customFormat="1" x14ac:dyDescent="0.25"/>
    <row r="953" s="48" customFormat="1" x14ac:dyDescent="0.25"/>
    <row r="954" s="48" customFormat="1" x14ac:dyDescent="0.25"/>
    <row r="955" s="48" customFormat="1" x14ac:dyDescent="0.25"/>
    <row r="956" s="48" customFormat="1" x14ac:dyDescent="0.25"/>
    <row r="957" s="48" customFormat="1" x14ac:dyDescent="0.25"/>
    <row r="958" s="48" customFormat="1" x14ac:dyDescent="0.25"/>
    <row r="959" s="48" customFormat="1" x14ac:dyDescent="0.25"/>
    <row r="960" s="48" customFormat="1" x14ac:dyDescent="0.25"/>
    <row r="961" s="48" customFormat="1" x14ac:dyDescent="0.25"/>
    <row r="962" s="48" customFormat="1" x14ac:dyDescent="0.25"/>
    <row r="963" s="48" customFormat="1" x14ac:dyDescent="0.25"/>
    <row r="964" s="48" customFormat="1" x14ac:dyDescent="0.25"/>
    <row r="965" s="48" customFormat="1" x14ac:dyDescent="0.25"/>
    <row r="966" s="48" customFormat="1" x14ac:dyDescent="0.25"/>
    <row r="967" s="48" customFormat="1" x14ac:dyDescent="0.25"/>
    <row r="968" s="48" customFormat="1" x14ac:dyDescent="0.25"/>
    <row r="969" s="48" customFormat="1" x14ac:dyDescent="0.25"/>
    <row r="970" s="48" customFormat="1" x14ac:dyDescent="0.25"/>
    <row r="971" s="48" customFormat="1" x14ac:dyDescent="0.25"/>
    <row r="972" s="48" customFormat="1" x14ac:dyDescent="0.25"/>
    <row r="973" s="48" customFormat="1" x14ac:dyDescent="0.25"/>
    <row r="974" s="48" customFormat="1" x14ac:dyDescent="0.25"/>
    <row r="975" s="48" customFormat="1" x14ac:dyDescent="0.25"/>
    <row r="976" s="48" customFormat="1" x14ac:dyDescent="0.25"/>
    <row r="977" s="48" customFormat="1" x14ac:dyDescent="0.25"/>
    <row r="978" s="48" customFormat="1" x14ac:dyDescent="0.25"/>
    <row r="979" s="48" customFormat="1" x14ac:dyDescent="0.25"/>
    <row r="980" s="48" customFormat="1" x14ac:dyDescent="0.25"/>
    <row r="981" s="48" customFormat="1" x14ac:dyDescent="0.25"/>
    <row r="982" s="48" customFormat="1" x14ac:dyDescent="0.25"/>
    <row r="983" s="48" customFormat="1" x14ac:dyDescent="0.25"/>
    <row r="984" s="48" customFormat="1" x14ac:dyDescent="0.25"/>
    <row r="985" s="48" customFormat="1" x14ac:dyDescent="0.25"/>
    <row r="986" s="48" customFormat="1" x14ac:dyDescent="0.25"/>
    <row r="987" s="48" customFormat="1" x14ac:dyDescent="0.25"/>
    <row r="988" s="48" customFormat="1" x14ac:dyDescent="0.25"/>
    <row r="989" s="48" customFormat="1" x14ac:dyDescent="0.25"/>
    <row r="990" s="48" customFormat="1" x14ac:dyDescent="0.25"/>
    <row r="991" s="48" customFormat="1" x14ac:dyDescent="0.25"/>
    <row r="992" s="48" customFormat="1" x14ac:dyDescent="0.25"/>
    <row r="993" s="48" customFormat="1" x14ac:dyDescent="0.25"/>
    <row r="994" s="48" customFormat="1" x14ac:dyDescent="0.25"/>
    <row r="995" s="48" customFormat="1" x14ac:dyDescent="0.25"/>
    <row r="996" s="48" customFormat="1" x14ac:dyDescent="0.25"/>
    <row r="997" s="48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7"/>
  <sheetViews>
    <sheetView zoomScale="55" zoomScaleNormal="55" workbookViewId="0">
      <selection activeCell="G11" sqref="G11"/>
    </sheetView>
  </sheetViews>
  <sheetFormatPr defaultRowHeight="16.5" x14ac:dyDescent="0.3"/>
  <cols>
    <col min="1" max="1" width="9.140625" style="53" customWidth="1"/>
    <col min="2" max="2" width="18.28515625" style="53" customWidth="1"/>
    <col min="3" max="5" width="9.140625" style="53" customWidth="1"/>
    <col min="6" max="6" width="18.28515625" style="53" customWidth="1"/>
    <col min="7" max="7" width="16.140625" style="53" customWidth="1"/>
    <col min="8" max="9" width="9.140625" style="53" customWidth="1"/>
    <col min="10" max="16384" width="9.140625" style="51"/>
  </cols>
  <sheetData>
    <row r="1" spans="1:29" x14ac:dyDescent="0.2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29" x14ac:dyDescent="0.3">
      <c r="A2" s="51" t="s">
        <v>0</v>
      </c>
      <c r="B2" s="51"/>
      <c r="C2" s="51"/>
      <c r="D2" s="51"/>
      <c r="E2" s="51"/>
      <c r="F2" s="51"/>
      <c r="G2" s="51"/>
      <c r="H2" s="51"/>
      <c r="I2" s="51"/>
      <c r="Q2" s="52" t="s">
        <v>1</v>
      </c>
      <c r="R2" s="53" t="s">
        <v>2</v>
      </c>
      <c r="S2" s="52">
        <v>2020</v>
      </c>
      <c r="T2" s="51" t="s">
        <v>3</v>
      </c>
      <c r="W2" s="54"/>
      <c r="X2" s="54"/>
      <c r="Y2" s="54"/>
      <c r="Z2" s="54"/>
      <c r="AA2" s="54"/>
    </row>
    <row r="3" spans="1:29" ht="15" x14ac:dyDescent="0.25">
      <c r="A3" s="165" t="s">
        <v>58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W3" s="54"/>
      <c r="X3" s="54"/>
      <c r="Y3" s="54"/>
      <c r="Z3" s="54"/>
      <c r="AA3" s="54"/>
    </row>
    <row r="4" spans="1:29" ht="15" x14ac:dyDescent="0.25">
      <c r="A4" s="166" t="s">
        <v>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55"/>
      <c r="V4" s="55"/>
      <c r="W4" s="55"/>
      <c r="X4" s="55"/>
      <c r="Y4" s="55"/>
      <c r="Z4" s="55"/>
      <c r="AA4" s="55"/>
    </row>
    <row r="5" spans="1:29" s="53" customFormat="1" ht="27.75" customHeight="1" thickBot="1" x14ac:dyDescent="0.35">
      <c r="A5" s="56"/>
      <c r="B5" s="56"/>
      <c r="C5" s="56"/>
      <c r="D5" s="56"/>
      <c r="E5" s="56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1"/>
      <c r="T5" s="51"/>
      <c r="U5" s="51"/>
      <c r="V5" s="51"/>
      <c r="W5" s="51"/>
      <c r="X5" s="51"/>
      <c r="Y5" s="51"/>
      <c r="Z5" s="51"/>
      <c r="AA5" s="51"/>
    </row>
    <row r="6" spans="1:29" ht="32.25" customHeight="1" thickBot="1" x14ac:dyDescent="0.3">
      <c r="A6" s="153" t="s">
        <v>5</v>
      </c>
      <c r="B6" s="154"/>
      <c r="C6" s="154"/>
      <c r="D6" s="154"/>
      <c r="E6" s="154"/>
      <c r="F6" s="154"/>
      <c r="G6" s="154"/>
      <c r="H6" s="154"/>
      <c r="I6" s="155"/>
      <c r="J6" s="154" t="s">
        <v>6</v>
      </c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5"/>
      <c r="W6" s="151" t="s">
        <v>7</v>
      </c>
      <c r="X6" s="156" t="s">
        <v>8</v>
      </c>
      <c r="Y6" s="157"/>
      <c r="Z6" s="158"/>
      <c r="AA6" s="162" t="s">
        <v>59</v>
      </c>
    </row>
    <row r="7" spans="1:29" ht="171.75" customHeight="1" thickBot="1" x14ac:dyDescent="0.3">
      <c r="A7" s="151" t="s">
        <v>9</v>
      </c>
      <c r="B7" s="151" t="s">
        <v>10</v>
      </c>
      <c r="C7" s="151" t="s">
        <v>60</v>
      </c>
      <c r="D7" s="151" t="s">
        <v>11</v>
      </c>
      <c r="E7" s="151" t="s">
        <v>12</v>
      </c>
      <c r="F7" s="151" t="s">
        <v>13</v>
      </c>
      <c r="G7" s="151" t="s">
        <v>14</v>
      </c>
      <c r="H7" s="151" t="s">
        <v>61</v>
      </c>
      <c r="I7" s="151" t="s">
        <v>15</v>
      </c>
      <c r="J7" s="162" t="s">
        <v>62</v>
      </c>
      <c r="K7" s="151" t="s">
        <v>16</v>
      </c>
      <c r="L7" s="151" t="s">
        <v>17</v>
      </c>
      <c r="M7" s="153" t="s">
        <v>18</v>
      </c>
      <c r="N7" s="154"/>
      <c r="O7" s="154"/>
      <c r="P7" s="154"/>
      <c r="Q7" s="154"/>
      <c r="R7" s="154"/>
      <c r="S7" s="154"/>
      <c r="T7" s="154"/>
      <c r="U7" s="155"/>
      <c r="V7" s="151" t="s">
        <v>19</v>
      </c>
      <c r="W7" s="152"/>
      <c r="X7" s="159"/>
      <c r="Y7" s="160"/>
      <c r="Z7" s="161"/>
      <c r="AA7" s="163"/>
    </row>
    <row r="8" spans="1:29" ht="63.75" customHeight="1" thickBot="1" x14ac:dyDescent="0.3">
      <c r="A8" s="152"/>
      <c r="B8" s="152"/>
      <c r="C8" s="152"/>
      <c r="D8" s="152"/>
      <c r="E8" s="152"/>
      <c r="F8" s="152"/>
      <c r="G8" s="152"/>
      <c r="H8" s="152"/>
      <c r="I8" s="152"/>
      <c r="J8" s="163"/>
      <c r="K8" s="152"/>
      <c r="L8" s="152"/>
      <c r="M8" s="151" t="s">
        <v>20</v>
      </c>
      <c r="N8" s="153" t="s">
        <v>21</v>
      </c>
      <c r="O8" s="154"/>
      <c r="P8" s="155"/>
      <c r="Q8" s="153" t="s">
        <v>22</v>
      </c>
      <c r="R8" s="154"/>
      <c r="S8" s="154"/>
      <c r="T8" s="155"/>
      <c r="U8" s="151" t="s">
        <v>23</v>
      </c>
      <c r="V8" s="152"/>
      <c r="W8" s="152"/>
      <c r="X8" s="151" t="s">
        <v>24</v>
      </c>
      <c r="Y8" s="151" t="s">
        <v>25</v>
      </c>
      <c r="Z8" s="151" t="s">
        <v>26</v>
      </c>
      <c r="AA8" s="163"/>
    </row>
    <row r="9" spans="1:29" ht="71.25" customHeight="1" thickBot="1" x14ac:dyDescent="0.3">
      <c r="A9" s="152"/>
      <c r="B9" s="152"/>
      <c r="C9" s="152"/>
      <c r="D9" s="152"/>
      <c r="E9" s="152"/>
      <c r="F9" s="152"/>
      <c r="G9" s="152"/>
      <c r="H9" s="152"/>
      <c r="I9" s="152"/>
      <c r="J9" s="163"/>
      <c r="K9" s="152"/>
      <c r="L9" s="152"/>
      <c r="M9" s="152"/>
      <c r="N9" s="58" t="s">
        <v>27</v>
      </c>
      <c r="O9" s="58" t="s">
        <v>28</v>
      </c>
      <c r="P9" s="58" t="s">
        <v>29</v>
      </c>
      <c r="Q9" s="58" t="s">
        <v>30</v>
      </c>
      <c r="R9" s="58" t="s">
        <v>31</v>
      </c>
      <c r="S9" s="58" t="s">
        <v>32</v>
      </c>
      <c r="T9" s="58" t="s">
        <v>63</v>
      </c>
      <c r="U9" s="152"/>
      <c r="V9" s="152"/>
      <c r="W9" s="152"/>
      <c r="X9" s="152"/>
      <c r="Y9" s="152"/>
      <c r="Z9" s="152"/>
      <c r="AA9" s="163"/>
    </row>
    <row r="10" spans="1:29" ht="17.25" customHeight="1" thickBot="1" x14ac:dyDescent="0.3">
      <c r="A10" s="59">
        <v>1</v>
      </c>
      <c r="B10" s="59">
        <v>2</v>
      </c>
      <c r="C10" s="59">
        <v>3</v>
      </c>
      <c r="D10" s="59">
        <v>4</v>
      </c>
      <c r="E10" s="59">
        <v>5</v>
      </c>
      <c r="F10" s="59">
        <v>6</v>
      </c>
      <c r="G10" s="59">
        <v>7</v>
      </c>
      <c r="H10" s="59">
        <v>8</v>
      </c>
      <c r="I10" s="59">
        <v>9</v>
      </c>
      <c r="J10" s="59">
        <v>10</v>
      </c>
      <c r="K10" s="59">
        <v>11</v>
      </c>
      <c r="L10" s="59">
        <v>12</v>
      </c>
      <c r="M10" s="59">
        <v>13</v>
      </c>
      <c r="N10" s="59">
        <v>14</v>
      </c>
      <c r="O10" s="59">
        <v>15</v>
      </c>
      <c r="P10" s="59">
        <v>16</v>
      </c>
      <c r="Q10" s="59">
        <v>17</v>
      </c>
      <c r="R10" s="59">
        <v>18</v>
      </c>
      <c r="S10" s="59">
        <v>19</v>
      </c>
      <c r="T10" s="59">
        <v>20</v>
      </c>
      <c r="U10" s="59">
        <v>21</v>
      </c>
      <c r="V10" s="59">
        <v>22</v>
      </c>
      <c r="W10" s="59">
        <v>23</v>
      </c>
      <c r="X10" s="59">
        <v>24</v>
      </c>
      <c r="Y10" s="59">
        <v>25</v>
      </c>
      <c r="Z10" s="59">
        <v>26</v>
      </c>
      <c r="AA10" s="59">
        <v>27</v>
      </c>
    </row>
    <row r="11" spans="1:29" s="62" customFormat="1" ht="77.25" customHeight="1" x14ac:dyDescent="0.25">
      <c r="A11" s="60">
        <v>1</v>
      </c>
      <c r="B11" s="60" t="s">
        <v>44</v>
      </c>
      <c r="C11" s="60" t="s">
        <v>104</v>
      </c>
      <c r="D11" s="60" t="s">
        <v>78</v>
      </c>
      <c r="E11" s="60" t="s">
        <v>67</v>
      </c>
      <c r="F11" s="60" t="s">
        <v>263</v>
      </c>
      <c r="G11" s="60" t="s">
        <v>264</v>
      </c>
      <c r="H11" s="60" t="s">
        <v>53</v>
      </c>
      <c r="I11" s="60">
        <v>6.1159999999999997</v>
      </c>
      <c r="J11" s="60" t="s">
        <v>81</v>
      </c>
      <c r="K11" s="60">
        <v>0</v>
      </c>
      <c r="L11" s="60">
        <v>0</v>
      </c>
      <c r="M11" s="60">
        <v>1</v>
      </c>
      <c r="N11" s="60">
        <v>0</v>
      </c>
      <c r="O11" s="60">
        <v>0</v>
      </c>
      <c r="P11" s="60">
        <v>0</v>
      </c>
      <c r="Q11" s="60">
        <v>0</v>
      </c>
      <c r="R11" s="60">
        <v>0</v>
      </c>
      <c r="S11" s="60">
        <v>0</v>
      </c>
      <c r="T11" s="60">
        <v>0</v>
      </c>
      <c r="U11" s="60">
        <v>1</v>
      </c>
      <c r="V11" s="60">
        <v>0</v>
      </c>
      <c r="W11" s="60" t="s">
        <v>70</v>
      </c>
      <c r="X11" s="60" t="s">
        <v>265</v>
      </c>
      <c r="Y11" s="60" t="s">
        <v>76</v>
      </c>
      <c r="Z11" s="60" t="s">
        <v>112</v>
      </c>
      <c r="AA11" s="60">
        <v>0</v>
      </c>
      <c r="AB11" s="61"/>
      <c r="AC11" s="61"/>
    </row>
    <row r="12" spans="1:29" s="62" customFormat="1" ht="120" x14ac:dyDescent="0.25">
      <c r="A12" s="60">
        <v>2</v>
      </c>
      <c r="B12" s="60" t="s">
        <v>44</v>
      </c>
      <c r="C12" s="60" t="s">
        <v>104</v>
      </c>
      <c r="D12" s="60" t="s">
        <v>155</v>
      </c>
      <c r="E12" s="60" t="s">
        <v>67</v>
      </c>
      <c r="F12" s="60" t="s">
        <v>266</v>
      </c>
      <c r="G12" s="60" t="s">
        <v>267</v>
      </c>
      <c r="H12" s="60" t="s">
        <v>53</v>
      </c>
      <c r="I12" s="60">
        <v>5.6829999999999998</v>
      </c>
      <c r="J12" s="60" t="s">
        <v>158</v>
      </c>
      <c r="K12" s="60">
        <v>0</v>
      </c>
      <c r="L12" s="60">
        <v>0</v>
      </c>
      <c r="M12" s="60">
        <v>1</v>
      </c>
      <c r="N12" s="60">
        <v>0</v>
      </c>
      <c r="O12" s="60">
        <v>0</v>
      </c>
      <c r="P12" s="60">
        <v>0</v>
      </c>
      <c r="Q12" s="60">
        <v>0</v>
      </c>
      <c r="R12" s="60">
        <v>0</v>
      </c>
      <c r="S12" s="60">
        <v>0</v>
      </c>
      <c r="T12" s="60">
        <v>0</v>
      </c>
      <c r="U12" s="60">
        <v>1</v>
      </c>
      <c r="V12" s="60">
        <v>0</v>
      </c>
      <c r="W12" s="60" t="s">
        <v>70</v>
      </c>
      <c r="X12" s="60" t="s">
        <v>268</v>
      </c>
      <c r="Y12" s="60" t="s">
        <v>76</v>
      </c>
      <c r="Z12" s="63" t="s">
        <v>137</v>
      </c>
      <c r="AA12" s="60">
        <v>0</v>
      </c>
      <c r="AB12" s="61"/>
      <c r="AC12" s="61"/>
    </row>
    <row r="13" spans="1:29" s="62" customFormat="1" ht="120" x14ac:dyDescent="0.25">
      <c r="A13" s="60">
        <v>3</v>
      </c>
      <c r="B13" s="60" t="s">
        <v>44</v>
      </c>
      <c r="C13" s="60" t="s">
        <v>104</v>
      </c>
      <c r="D13" s="60" t="s">
        <v>155</v>
      </c>
      <c r="E13" s="60" t="s">
        <v>67</v>
      </c>
      <c r="F13" s="60" t="s">
        <v>267</v>
      </c>
      <c r="G13" s="60" t="s">
        <v>269</v>
      </c>
      <c r="H13" s="60" t="s">
        <v>53</v>
      </c>
      <c r="I13" s="60">
        <v>4.9329999999999998</v>
      </c>
      <c r="J13" s="60" t="s">
        <v>158</v>
      </c>
      <c r="K13" s="60">
        <v>0</v>
      </c>
      <c r="L13" s="60">
        <v>0</v>
      </c>
      <c r="M13" s="60">
        <v>1</v>
      </c>
      <c r="N13" s="60">
        <v>0</v>
      </c>
      <c r="O13" s="60">
        <v>0</v>
      </c>
      <c r="P13" s="60">
        <v>0</v>
      </c>
      <c r="Q13" s="60">
        <v>0</v>
      </c>
      <c r="R13" s="60">
        <v>0</v>
      </c>
      <c r="S13" s="60">
        <v>0</v>
      </c>
      <c r="T13" s="60">
        <v>0</v>
      </c>
      <c r="U13" s="60">
        <v>1</v>
      </c>
      <c r="V13" s="60">
        <v>0</v>
      </c>
      <c r="W13" s="60" t="s">
        <v>70</v>
      </c>
      <c r="X13" s="60" t="s">
        <v>270</v>
      </c>
      <c r="Y13" s="60" t="s">
        <v>76</v>
      </c>
      <c r="Z13" s="63" t="s">
        <v>137</v>
      </c>
      <c r="AA13" s="60">
        <v>0</v>
      </c>
      <c r="AB13" s="61"/>
      <c r="AC13" s="61"/>
    </row>
    <row r="14" spans="1:29" s="62" customFormat="1" ht="120" x14ac:dyDescent="0.25">
      <c r="A14" s="60">
        <v>4</v>
      </c>
      <c r="B14" s="60" t="s">
        <v>44</v>
      </c>
      <c r="C14" s="60" t="s">
        <v>104</v>
      </c>
      <c r="D14" s="60" t="s">
        <v>155</v>
      </c>
      <c r="E14" s="60" t="s">
        <v>67</v>
      </c>
      <c r="F14" s="60" t="s">
        <v>271</v>
      </c>
      <c r="G14" s="60" t="s">
        <v>272</v>
      </c>
      <c r="H14" s="60" t="s">
        <v>53</v>
      </c>
      <c r="I14" s="60">
        <v>0.58299999999999996</v>
      </c>
      <c r="J14" s="60" t="s">
        <v>158</v>
      </c>
      <c r="K14" s="60">
        <v>0</v>
      </c>
      <c r="L14" s="60">
        <v>0</v>
      </c>
      <c r="M14" s="60">
        <v>1</v>
      </c>
      <c r="N14" s="60">
        <v>0</v>
      </c>
      <c r="O14" s="60">
        <v>0</v>
      </c>
      <c r="P14" s="60">
        <v>0</v>
      </c>
      <c r="Q14" s="60">
        <v>0</v>
      </c>
      <c r="R14" s="60">
        <v>0</v>
      </c>
      <c r="S14" s="60">
        <v>0</v>
      </c>
      <c r="T14" s="60">
        <v>0</v>
      </c>
      <c r="U14" s="60">
        <v>1</v>
      </c>
      <c r="V14" s="60">
        <v>0</v>
      </c>
      <c r="W14" s="60" t="s">
        <v>70</v>
      </c>
      <c r="X14" s="60" t="s">
        <v>273</v>
      </c>
      <c r="Y14" s="60" t="s">
        <v>76</v>
      </c>
      <c r="Z14" s="63" t="s">
        <v>137</v>
      </c>
      <c r="AA14" s="60">
        <v>0</v>
      </c>
      <c r="AB14" s="61"/>
      <c r="AC14" s="61"/>
    </row>
    <row r="15" spans="1:29" s="62" customFormat="1" ht="105" x14ac:dyDescent="0.25">
      <c r="A15" s="60">
        <v>5</v>
      </c>
      <c r="B15" s="60" t="s">
        <v>44</v>
      </c>
      <c r="C15" s="60" t="s">
        <v>104</v>
      </c>
      <c r="D15" s="60" t="s">
        <v>155</v>
      </c>
      <c r="E15" s="60" t="s">
        <v>67</v>
      </c>
      <c r="F15" s="60" t="s">
        <v>274</v>
      </c>
      <c r="G15" s="60" t="s">
        <v>275</v>
      </c>
      <c r="H15" s="60" t="s">
        <v>53</v>
      </c>
      <c r="I15" s="60">
        <v>6</v>
      </c>
      <c r="J15" s="60" t="s">
        <v>276</v>
      </c>
      <c r="K15" s="60">
        <v>0</v>
      </c>
      <c r="L15" s="60">
        <v>0</v>
      </c>
      <c r="M15" s="60">
        <v>1</v>
      </c>
      <c r="N15" s="60">
        <v>0</v>
      </c>
      <c r="O15" s="60">
        <v>0</v>
      </c>
      <c r="P15" s="60">
        <v>0</v>
      </c>
      <c r="Q15" s="60">
        <v>0</v>
      </c>
      <c r="R15" s="60">
        <v>0</v>
      </c>
      <c r="S15" s="60">
        <v>0</v>
      </c>
      <c r="T15" s="60">
        <v>0</v>
      </c>
      <c r="U15" s="60">
        <v>1</v>
      </c>
      <c r="V15" s="60">
        <v>0</v>
      </c>
      <c r="W15" s="60" t="s">
        <v>70</v>
      </c>
      <c r="X15" s="60" t="s">
        <v>277</v>
      </c>
      <c r="Y15" s="60" t="s">
        <v>76</v>
      </c>
      <c r="Z15" s="63" t="s">
        <v>137</v>
      </c>
      <c r="AA15" s="60">
        <v>0</v>
      </c>
      <c r="AB15" s="61"/>
      <c r="AC15" s="61"/>
    </row>
    <row r="16" spans="1:29" s="62" customFormat="1" ht="105" x14ac:dyDescent="0.25">
      <c r="A16" s="60">
        <v>6</v>
      </c>
      <c r="B16" s="60" t="s">
        <v>44</v>
      </c>
      <c r="C16" s="60" t="s">
        <v>104</v>
      </c>
      <c r="D16" s="60" t="s">
        <v>155</v>
      </c>
      <c r="E16" s="60" t="s">
        <v>67</v>
      </c>
      <c r="F16" s="64" t="s">
        <v>278</v>
      </c>
      <c r="G16" s="64" t="s">
        <v>279</v>
      </c>
      <c r="H16" s="60" t="s">
        <v>53</v>
      </c>
      <c r="I16" s="60">
        <v>5.0659999999999998</v>
      </c>
      <c r="J16" s="60" t="s">
        <v>276</v>
      </c>
      <c r="K16" s="60">
        <v>0</v>
      </c>
      <c r="L16" s="60">
        <v>0</v>
      </c>
      <c r="M16" s="60">
        <v>1</v>
      </c>
      <c r="N16" s="60">
        <v>0</v>
      </c>
      <c r="O16" s="60">
        <v>0</v>
      </c>
      <c r="P16" s="60">
        <v>0</v>
      </c>
      <c r="Q16" s="60">
        <v>0</v>
      </c>
      <c r="R16" s="60">
        <v>0</v>
      </c>
      <c r="S16" s="60">
        <v>0</v>
      </c>
      <c r="T16" s="60">
        <v>0</v>
      </c>
      <c r="U16" s="60">
        <v>1</v>
      </c>
      <c r="V16" s="60">
        <v>0</v>
      </c>
      <c r="W16" s="60" t="s">
        <v>70</v>
      </c>
      <c r="X16" s="64" t="s">
        <v>280</v>
      </c>
      <c r="Y16" s="60" t="s">
        <v>76</v>
      </c>
      <c r="Z16" s="63" t="s">
        <v>137</v>
      </c>
      <c r="AA16" s="60">
        <v>0</v>
      </c>
      <c r="AB16" s="61"/>
      <c r="AC16" s="61"/>
    </row>
    <row r="17" spans="1:29" s="62" customFormat="1" ht="135" x14ac:dyDescent="0.25">
      <c r="A17" s="60">
        <v>7</v>
      </c>
      <c r="B17" s="60" t="s">
        <v>44</v>
      </c>
      <c r="C17" s="60" t="s">
        <v>104</v>
      </c>
      <c r="D17" s="60" t="s">
        <v>155</v>
      </c>
      <c r="E17" s="60" t="s">
        <v>67</v>
      </c>
      <c r="F17" s="64" t="s">
        <v>281</v>
      </c>
      <c r="G17" s="64" t="s">
        <v>282</v>
      </c>
      <c r="H17" s="60" t="s">
        <v>53</v>
      </c>
      <c r="I17" s="60">
        <v>19.100000000000001</v>
      </c>
      <c r="J17" s="64" t="s">
        <v>283</v>
      </c>
      <c r="K17" s="60">
        <v>0</v>
      </c>
      <c r="L17" s="60">
        <v>0</v>
      </c>
      <c r="M17" s="60">
        <v>1</v>
      </c>
      <c r="N17" s="60">
        <v>0</v>
      </c>
      <c r="O17" s="60">
        <v>0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1</v>
      </c>
      <c r="V17" s="60">
        <v>0</v>
      </c>
      <c r="W17" s="60" t="s">
        <v>70</v>
      </c>
      <c r="X17" s="64" t="s">
        <v>284</v>
      </c>
      <c r="Y17" s="60" t="s">
        <v>76</v>
      </c>
      <c r="Z17" s="63" t="s">
        <v>137</v>
      </c>
      <c r="AA17" s="60">
        <v>0</v>
      </c>
      <c r="AB17" s="61"/>
      <c r="AC17" s="61"/>
    </row>
    <row r="18" spans="1:29" s="62" customFormat="1" ht="105" x14ac:dyDescent="0.25">
      <c r="A18" s="60">
        <v>8</v>
      </c>
      <c r="B18" s="60" t="s">
        <v>44</v>
      </c>
      <c r="C18" s="60" t="s">
        <v>104</v>
      </c>
      <c r="D18" s="60" t="s">
        <v>155</v>
      </c>
      <c r="E18" s="60" t="s">
        <v>67</v>
      </c>
      <c r="F18" s="64" t="s">
        <v>285</v>
      </c>
      <c r="G18" s="64" t="s">
        <v>286</v>
      </c>
      <c r="H18" s="60" t="s">
        <v>53</v>
      </c>
      <c r="I18" s="60">
        <v>0.88300000000000001</v>
      </c>
      <c r="J18" s="60" t="s">
        <v>276</v>
      </c>
      <c r="K18" s="60">
        <v>0</v>
      </c>
      <c r="L18" s="60">
        <v>0</v>
      </c>
      <c r="M18" s="60">
        <v>1</v>
      </c>
      <c r="N18" s="60">
        <v>0</v>
      </c>
      <c r="O18" s="60">
        <v>0</v>
      </c>
      <c r="P18" s="60">
        <v>0</v>
      </c>
      <c r="Q18" s="60">
        <v>0</v>
      </c>
      <c r="R18" s="60">
        <v>0</v>
      </c>
      <c r="S18" s="60">
        <v>0</v>
      </c>
      <c r="T18" s="60">
        <v>0</v>
      </c>
      <c r="U18" s="60">
        <v>1</v>
      </c>
      <c r="V18" s="60">
        <v>0</v>
      </c>
      <c r="W18" s="60" t="s">
        <v>70</v>
      </c>
      <c r="X18" s="64" t="s">
        <v>287</v>
      </c>
      <c r="Y18" s="60" t="s">
        <v>76</v>
      </c>
      <c r="Z18" s="63" t="s">
        <v>112</v>
      </c>
      <c r="AA18" s="60">
        <v>0</v>
      </c>
      <c r="AB18" s="61"/>
      <c r="AC18" s="61"/>
    </row>
    <row r="19" spans="1:29" s="62" customFormat="1" ht="195" x14ac:dyDescent="0.25">
      <c r="A19" s="60">
        <v>9</v>
      </c>
      <c r="B19" s="60" t="s">
        <v>44</v>
      </c>
      <c r="C19" s="60" t="s">
        <v>104</v>
      </c>
      <c r="D19" s="64" t="s">
        <v>155</v>
      </c>
      <c r="E19" s="60" t="s">
        <v>67</v>
      </c>
      <c r="F19" s="64" t="s">
        <v>285</v>
      </c>
      <c r="G19" s="64" t="s">
        <v>286</v>
      </c>
      <c r="H19" s="60" t="s">
        <v>53</v>
      </c>
      <c r="I19" s="60">
        <v>0.88300000000000001</v>
      </c>
      <c r="J19" s="64" t="s">
        <v>288</v>
      </c>
      <c r="K19" s="60">
        <v>0</v>
      </c>
      <c r="L19" s="60">
        <v>0</v>
      </c>
      <c r="M19" s="60">
        <v>1</v>
      </c>
      <c r="N19" s="60">
        <v>0</v>
      </c>
      <c r="O19" s="60">
        <v>0</v>
      </c>
      <c r="P19" s="60">
        <v>0</v>
      </c>
      <c r="Q19" s="60">
        <v>0</v>
      </c>
      <c r="R19" s="60">
        <v>0</v>
      </c>
      <c r="S19" s="60">
        <v>0</v>
      </c>
      <c r="T19" s="60">
        <v>0</v>
      </c>
      <c r="U19" s="60">
        <v>1</v>
      </c>
      <c r="V19" s="60">
        <v>0</v>
      </c>
      <c r="W19" s="60" t="s">
        <v>289</v>
      </c>
      <c r="X19" s="64" t="s">
        <v>290</v>
      </c>
      <c r="Y19" s="60" t="s">
        <v>76</v>
      </c>
      <c r="Z19" s="63" t="s">
        <v>291</v>
      </c>
      <c r="AA19" s="60">
        <v>0</v>
      </c>
      <c r="AB19" s="61"/>
      <c r="AC19" s="61"/>
    </row>
    <row r="20" spans="1:29" s="62" customFormat="1" ht="90" x14ac:dyDescent="0.25">
      <c r="A20" s="60">
        <v>10</v>
      </c>
      <c r="B20" s="60" t="s">
        <v>44</v>
      </c>
      <c r="C20" s="60" t="s">
        <v>104</v>
      </c>
      <c r="D20" s="60" t="s">
        <v>230</v>
      </c>
      <c r="E20" s="60" t="s">
        <v>67</v>
      </c>
      <c r="F20" s="64" t="s">
        <v>292</v>
      </c>
      <c r="G20" s="64" t="s">
        <v>293</v>
      </c>
      <c r="H20" s="60" t="s">
        <v>53</v>
      </c>
      <c r="I20" s="60">
        <v>1.5</v>
      </c>
      <c r="J20" s="64" t="s">
        <v>294</v>
      </c>
      <c r="K20" s="60">
        <v>0</v>
      </c>
      <c r="L20" s="60">
        <v>0</v>
      </c>
      <c r="M20" s="60">
        <v>1</v>
      </c>
      <c r="N20" s="60">
        <v>0</v>
      </c>
      <c r="O20" s="60">
        <v>0</v>
      </c>
      <c r="P20" s="60">
        <v>1</v>
      </c>
      <c r="Q20" s="60">
        <v>0</v>
      </c>
      <c r="R20" s="60">
        <v>0</v>
      </c>
      <c r="S20" s="60">
        <v>1</v>
      </c>
      <c r="T20" s="60">
        <v>0</v>
      </c>
      <c r="U20" s="60">
        <v>0</v>
      </c>
      <c r="V20" s="60">
        <v>0</v>
      </c>
      <c r="W20" s="60"/>
      <c r="X20" s="64" t="s">
        <v>295</v>
      </c>
      <c r="Y20" s="64" t="s">
        <v>296</v>
      </c>
      <c r="Z20" s="60" t="s">
        <v>112</v>
      </c>
      <c r="AA20" s="60">
        <v>0</v>
      </c>
      <c r="AB20" s="61"/>
      <c r="AC20" s="61"/>
    </row>
    <row r="21" spans="1:29" s="62" customFormat="1" ht="105" x14ac:dyDescent="0.25">
      <c r="A21" s="60">
        <v>11</v>
      </c>
      <c r="B21" s="60" t="s">
        <v>44</v>
      </c>
      <c r="C21" s="60" t="s">
        <v>104</v>
      </c>
      <c r="D21" s="60" t="s">
        <v>155</v>
      </c>
      <c r="E21" s="60" t="s">
        <v>67</v>
      </c>
      <c r="F21" s="64" t="s">
        <v>297</v>
      </c>
      <c r="G21" s="64" t="s">
        <v>298</v>
      </c>
      <c r="H21" s="60" t="s">
        <v>53</v>
      </c>
      <c r="I21" s="60">
        <v>2.7829999999999999</v>
      </c>
      <c r="J21" s="60" t="s">
        <v>276</v>
      </c>
      <c r="K21" s="60">
        <v>0</v>
      </c>
      <c r="L21" s="60">
        <v>0</v>
      </c>
      <c r="M21" s="60">
        <v>1</v>
      </c>
      <c r="N21" s="60">
        <v>0</v>
      </c>
      <c r="O21" s="60">
        <v>0</v>
      </c>
      <c r="P21" s="60">
        <v>0</v>
      </c>
      <c r="Q21" s="60">
        <v>0</v>
      </c>
      <c r="R21" s="60">
        <v>0</v>
      </c>
      <c r="S21" s="60">
        <v>0</v>
      </c>
      <c r="T21" s="60">
        <v>0</v>
      </c>
      <c r="U21" s="60">
        <v>1</v>
      </c>
      <c r="V21" s="60">
        <v>0</v>
      </c>
      <c r="W21" s="60" t="s">
        <v>70</v>
      </c>
      <c r="X21" s="64" t="s">
        <v>299</v>
      </c>
      <c r="Y21" s="64" t="s">
        <v>76</v>
      </c>
      <c r="Z21" s="63" t="s">
        <v>137</v>
      </c>
      <c r="AA21" s="60">
        <v>0</v>
      </c>
      <c r="AB21" s="61"/>
      <c r="AC21" s="61"/>
    </row>
    <row r="22" spans="1:29" s="62" customFormat="1" ht="105" x14ac:dyDescent="0.25">
      <c r="A22" s="60">
        <v>12</v>
      </c>
      <c r="B22" s="60" t="s">
        <v>44</v>
      </c>
      <c r="C22" s="60" t="s">
        <v>104</v>
      </c>
      <c r="D22" s="60" t="s">
        <v>155</v>
      </c>
      <c r="E22" s="60" t="s">
        <v>67</v>
      </c>
      <c r="F22" s="64" t="s">
        <v>300</v>
      </c>
      <c r="G22" s="64" t="s">
        <v>301</v>
      </c>
      <c r="H22" s="60" t="s">
        <v>53</v>
      </c>
      <c r="I22" s="60">
        <v>4.2329999999999997</v>
      </c>
      <c r="J22" s="60" t="s">
        <v>276</v>
      </c>
      <c r="K22" s="60">
        <v>0</v>
      </c>
      <c r="L22" s="60">
        <v>0</v>
      </c>
      <c r="M22" s="60">
        <v>1</v>
      </c>
      <c r="N22" s="60">
        <v>0</v>
      </c>
      <c r="O22" s="60">
        <v>0</v>
      </c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1</v>
      </c>
      <c r="V22" s="60">
        <v>0</v>
      </c>
      <c r="W22" s="60" t="s">
        <v>70</v>
      </c>
      <c r="X22" s="64" t="s">
        <v>302</v>
      </c>
      <c r="Y22" s="64" t="s">
        <v>76</v>
      </c>
      <c r="Z22" s="63" t="s">
        <v>137</v>
      </c>
      <c r="AA22" s="60">
        <v>0</v>
      </c>
      <c r="AB22" s="61"/>
      <c r="AC22" s="61"/>
    </row>
    <row r="23" spans="1:29" s="62" customFormat="1" ht="105" x14ac:dyDescent="0.25">
      <c r="A23" s="60">
        <v>13</v>
      </c>
      <c r="B23" s="60" t="s">
        <v>44</v>
      </c>
      <c r="C23" s="60" t="s">
        <v>104</v>
      </c>
      <c r="D23" s="60" t="s">
        <v>155</v>
      </c>
      <c r="E23" s="60" t="s">
        <v>67</v>
      </c>
      <c r="F23" s="64" t="s">
        <v>301</v>
      </c>
      <c r="G23" s="64" t="s">
        <v>303</v>
      </c>
      <c r="H23" s="60" t="s">
        <v>53</v>
      </c>
      <c r="I23" s="60">
        <v>0.98299999999999998</v>
      </c>
      <c r="J23" s="60" t="s">
        <v>276</v>
      </c>
      <c r="K23" s="60">
        <v>0</v>
      </c>
      <c r="L23" s="60">
        <v>0</v>
      </c>
      <c r="M23" s="60">
        <v>1</v>
      </c>
      <c r="N23" s="60">
        <v>0</v>
      </c>
      <c r="O23" s="60">
        <v>0</v>
      </c>
      <c r="P23" s="60">
        <v>0</v>
      </c>
      <c r="Q23" s="60">
        <v>0</v>
      </c>
      <c r="R23" s="60">
        <v>0</v>
      </c>
      <c r="S23" s="60">
        <v>0</v>
      </c>
      <c r="T23" s="60">
        <v>0</v>
      </c>
      <c r="U23" s="60">
        <v>1</v>
      </c>
      <c r="V23" s="60">
        <v>0</v>
      </c>
      <c r="W23" s="60" t="s">
        <v>70</v>
      </c>
      <c r="X23" s="64" t="s">
        <v>304</v>
      </c>
      <c r="Y23" s="64" t="s">
        <v>76</v>
      </c>
      <c r="Z23" s="63" t="s">
        <v>137</v>
      </c>
      <c r="AA23" s="60">
        <v>0</v>
      </c>
      <c r="AB23" s="61"/>
      <c r="AC23" s="61"/>
    </row>
    <row r="24" spans="1:29" s="62" customFormat="1" ht="135" x14ac:dyDescent="0.25">
      <c r="A24" s="60">
        <v>14</v>
      </c>
      <c r="B24" s="60" t="s">
        <v>44</v>
      </c>
      <c r="C24" s="60" t="s">
        <v>104</v>
      </c>
      <c r="D24" s="60" t="s">
        <v>155</v>
      </c>
      <c r="E24" s="60" t="s">
        <v>67</v>
      </c>
      <c r="F24" s="64" t="s">
        <v>305</v>
      </c>
      <c r="G24" s="64" t="s">
        <v>306</v>
      </c>
      <c r="H24" s="60" t="s">
        <v>53</v>
      </c>
      <c r="I24" s="60">
        <v>0.86599999999999999</v>
      </c>
      <c r="J24" s="64" t="s">
        <v>283</v>
      </c>
      <c r="K24" s="60">
        <v>0</v>
      </c>
      <c r="L24" s="60">
        <v>0</v>
      </c>
      <c r="M24" s="60">
        <v>1</v>
      </c>
      <c r="N24" s="60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1</v>
      </c>
      <c r="V24" s="60">
        <v>0</v>
      </c>
      <c r="W24" s="60" t="s">
        <v>70</v>
      </c>
      <c r="X24" s="64" t="s">
        <v>307</v>
      </c>
      <c r="Y24" s="60" t="s">
        <v>76</v>
      </c>
      <c r="Z24" s="63" t="s">
        <v>137</v>
      </c>
      <c r="AA24" s="60">
        <v>0</v>
      </c>
      <c r="AB24" s="61"/>
      <c r="AC24" s="61"/>
    </row>
    <row r="25" spans="1:29" s="62" customFormat="1" ht="135" x14ac:dyDescent="0.25">
      <c r="A25" s="60">
        <v>15</v>
      </c>
      <c r="B25" s="60" t="s">
        <v>44</v>
      </c>
      <c r="C25" s="60" t="s">
        <v>104</v>
      </c>
      <c r="D25" s="60" t="s">
        <v>155</v>
      </c>
      <c r="E25" s="60" t="s">
        <v>67</v>
      </c>
      <c r="F25" s="64" t="s">
        <v>306</v>
      </c>
      <c r="G25" s="64" t="s">
        <v>308</v>
      </c>
      <c r="H25" s="60" t="s">
        <v>53</v>
      </c>
      <c r="I25" s="60">
        <v>0.4</v>
      </c>
      <c r="J25" s="64" t="s">
        <v>283</v>
      </c>
      <c r="K25" s="60">
        <v>0</v>
      </c>
      <c r="L25" s="60">
        <v>0</v>
      </c>
      <c r="M25" s="60">
        <v>1</v>
      </c>
      <c r="N25" s="60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1</v>
      </c>
      <c r="V25" s="60">
        <v>0</v>
      </c>
      <c r="W25" s="60" t="s">
        <v>70</v>
      </c>
      <c r="X25" s="64" t="s">
        <v>309</v>
      </c>
      <c r="Y25" s="60" t="s">
        <v>76</v>
      </c>
      <c r="Z25" s="63" t="s">
        <v>137</v>
      </c>
      <c r="AA25" s="60">
        <v>0</v>
      </c>
      <c r="AB25" s="61"/>
      <c r="AC25" s="61"/>
    </row>
    <row r="26" spans="1:29" s="62" customFormat="1" ht="195" x14ac:dyDescent="0.25">
      <c r="A26" s="60">
        <v>16</v>
      </c>
      <c r="B26" s="60" t="s">
        <v>44</v>
      </c>
      <c r="C26" s="60" t="s">
        <v>104</v>
      </c>
      <c r="D26" s="64" t="s">
        <v>155</v>
      </c>
      <c r="E26" s="60" t="s">
        <v>67</v>
      </c>
      <c r="F26" s="64" t="s">
        <v>310</v>
      </c>
      <c r="G26" s="64" t="s">
        <v>311</v>
      </c>
      <c r="H26" s="60" t="s">
        <v>53</v>
      </c>
      <c r="I26" s="60">
        <v>0.03</v>
      </c>
      <c r="J26" s="64" t="s">
        <v>288</v>
      </c>
      <c r="K26" s="60">
        <v>0</v>
      </c>
      <c r="L26" s="60">
        <v>0</v>
      </c>
      <c r="M26" s="60">
        <v>1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1</v>
      </c>
      <c r="V26" s="60">
        <v>0</v>
      </c>
      <c r="W26" s="60" t="s">
        <v>289</v>
      </c>
      <c r="X26" s="64" t="s">
        <v>312</v>
      </c>
      <c r="Y26" s="60" t="s">
        <v>76</v>
      </c>
      <c r="Z26" s="63" t="s">
        <v>291</v>
      </c>
      <c r="AA26" s="60">
        <v>0</v>
      </c>
      <c r="AB26" s="61"/>
      <c r="AC26" s="61"/>
    </row>
    <row r="27" spans="1:29" s="62" customFormat="1" ht="90" x14ac:dyDescent="0.25">
      <c r="A27" s="60">
        <v>17</v>
      </c>
      <c r="B27" s="60" t="s">
        <v>44</v>
      </c>
      <c r="C27" s="60" t="s">
        <v>104</v>
      </c>
      <c r="D27" s="64" t="s">
        <v>313</v>
      </c>
      <c r="E27" s="60" t="s">
        <v>67</v>
      </c>
      <c r="F27" s="64" t="s">
        <v>314</v>
      </c>
      <c r="G27" s="64" t="s">
        <v>315</v>
      </c>
      <c r="H27" s="60" t="s">
        <v>53</v>
      </c>
      <c r="I27" s="60">
        <v>2.1659999999999999</v>
      </c>
      <c r="J27" s="64" t="s">
        <v>316</v>
      </c>
      <c r="K27" s="60">
        <v>0</v>
      </c>
      <c r="L27" s="60">
        <v>0</v>
      </c>
      <c r="M27" s="60">
        <v>1</v>
      </c>
      <c r="N27" s="60">
        <v>0</v>
      </c>
      <c r="O27" s="60">
        <v>0</v>
      </c>
      <c r="P27" s="60">
        <v>0</v>
      </c>
      <c r="Q27" s="60">
        <v>0</v>
      </c>
      <c r="R27" s="60">
        <v>0</v>
      </c>
      <c r="S27" s="60">
        <v>0</v>
      </c>
      <c r="T27" s="60">
        <v>0</v>
      </c>
      <c r="U27" s="60">
        <v>1</v>
      </c>
      <c r="V27" s="60">
        <v>0</v>
      </c>
      <c r="W27" s="60" t="s">
        <v>109</v>
      </c>
      <c r="X27" s="64" t="s">
        <v>317</v>
      </c>
      <c r="Y27" s="60" t="s">
        <v>76</v>
      </c>
      <c r="Z27" s="63" t="s">
        <v>137</v>
      </c>
      <c r="AA27" s="60">
        <v>0</v>
      </c>
      <c r="AB27" s="61"/>
      <c r="AC27" s="61"/>
    </row>
    <row r="28" spans="1:29" s="62" customFormat="1" ht="90" x14ac:dyDescent="0.25">
      <c r="A28" s="60">
        <v>18</v>
      </c>
      <c r="B28" s="60" t="s">
        <v>44</v>
      </c>
      <c r="C28" s="60" t="s">
        <v>104</v>
      </c>
      <c r="D28" s="64" t="s">
        <v>318</v>
      </c>
      <c r="E28" s="60" t="s">
        <v>67</v>
      </c>
      <c r="F28" s="64" t="s">
        <v>319</v>
      </c>
      <c r="G28" s="64" t="s">
        <v>320</v>
      </c>
      <c r="H28" s="60" t="s">
        <v>53</v>
      </c>
      <c r="I28" s="60">
        <v>0.25</v>
      </c>
      <c r="J28" s="64" t="s">
        <v>321</v>
      </c>
      <c r="K28" s="60">
        <v>0</v>
      </c>
      <c r="L28" s="60">
        <v>0</v>
      </c>
      <c r="M28" s="60">
        <v>1</v>
      </c>
      <c r="N28" s="60">
        <v>0</v>
      </c>
      <c r="O28" s="60">
        <v>0</v>
      </c>
      <c r="P28" s="60">
        <v>0</v>
      </c>
      <c r="Q28" s="60">
        <v>0</v>
      </c>
      <c r="R28" s="60">
        <v>0</v>
      </c>
      <c r="S28" s="60">
        <v>0</v>
      </c>
      <c r="T28" s="60">
        <v>0</v>
      </c>
      <c r="U28" s="60">
        <v>1</v>
      </c>
      <c r="V28" s="60">
        <v>0</v>
      </c>
      <c r="W28" s="60" t="s">
        <v>109</v>
      </c>
      <c r="X28" s="64" t="s">
        <v>322</v>
      </c>
      <c r="Y28" s="60" t="s">
        <v>76</v>
      </c>
      <c r="Z28" s="63" t="s">
        <v>137</v>
      </c>
      <c r="AA28" s="60">
        <v>0</v>
      </c>
      <c r="AB28" s="61"/>
      <c r="AC28" s="61"/>
    </row>
    <row r="29" spans="1:29" s="62" customFormat="1" ht="75" x14ac:dyDescent="0.25">
      <c r="A29" s="60">
        <v>19</v>
      </c>
      <c r="B29" s="60" t="s">
        <v>44</v>
      </c>
      <c r="C29" s="60" t="s">
        <v>104</v>
      </c>
      <c r="D29" s="60" t="s">
        <v>230</v>
      </c>
      <c r="E29" s="60" t="s">
        <v>67</v>
      </c>
      <c r="F29" s="64" t="s">
        <v>323</v>
      </c>
      <c r="G29" s="64" t="s">
        <v>324</v>
      </c>
      <c r="H29" s="60" t="s">
        <v>53</v>
      </c>
      <c r="I29" s="60">
        <v>0.91600000000000004</v>
      </c>
      <c r="J29" s="64" t="s">
        <v>325</v>
      </c>
      <c r="K29" s="60">
        <v>0</v>
      </c>
      <c r="L29" s="60">
        <v>0</v>
      </c>
      <c r="M29" s="60">
        <v>1</v>
      </c>
      <c r="N29" s="60">
        <v>0</v>
      </c>
      <c r="O29" s="60">
        <v>0</v>
      </c>
      <c r="P29" s="60">
        <v>1</v>
      </c>
      <c r="Q29" s="60">
        <v>0</v>
      </c>
      <c r="R29" s="60">
        <v>0</v>
      </c>
      <c r="S29" s="60">
        <v>1</v>
      </c>
      <c r="T29" s="60">
        <v>0</v>
      </c>
      <c r="U29" s="60">
        <v>0</v>
      </c>
      <c r="V29" s="60">
        <v>0</v>
      </c>
      <c r="W29" s="60"/>
      <c r="X29" s="64" t="s">
        <v>326</v>
      </c>
      <c r="Y29" s="64" t="s">
        <v>296</v>
      </c>
      <c r="Z29" s="63" t="s">
        <v>291</v>
      </c>
      <c r="AA29" s="60">
        <v>0</v>
      </c>
      <c r="AB29" s="61"/>
      <c r="AC29" s="61"/>
    </row>
    <row r="30" spans="1:29" s="62" customFormat="1" ht="60" x14ac:dyDescent="0.25">
      <c r="A30" s="60">
        <v>20</v>
      </c>
      <c r="B30" s="60" t="s">
        <v>44</v>
      </c>
      <c r="C30" s="60" t="s">
        <v>104</v>
      </c>
      <c r="D30" s="64" t="s">
        <v>130</v>
      </c>
      <c r="E30" s="60" t="s">
        <v>67</v>
      </c>
      <c r="F30" s="64" t="s">
        <v>327</v>
      </c>
      <c r="G30" s="64" t="s">
        <v>328</v>
      </c>
      <c r="H30" s="60" t="s">
        <v>53</v>
      </c>
      <c r="I30" s="60">
        <v>2.2160000000000002</v>
      </c>
      <c r="J30" s="64" t="s">
        <v>329</v>
      </c>
      <c r="K30" s="60">
        <v>0</v>
      </c>
      <c r="L30" s="60">
        <v>0</v>
      </c>
      <c r="M30" s="60">
        <v>1</v>
      </c>
      <c r="N30" s="60">
        <v>0</v>
      </c>
      <c r="O30" s="60">
        <v>0</v>
      </c>
      <c r="P30" s="60">
        <v>0</v>
      </c>
      <c r="Q30" s="60">
        <v>0</v>
      </c>
      <c r="R30" s="60">
        <v>0</v>
      </c>
      <c r="S30" s="60">
        <v>0</v>
      </c>
      <c r="T30" s="60">
        <v>0</v>
      </c>
      <c r="U30" s="60">
        <v>1</v>
      </c>
      <c r="V30" s="60">
        <v>0</v>
      </c>
      <c r="W30" s="60" t="s">
        <v>70</v>
      </c>
      <c r="X30" s="64" t="s">
        <v>330</v>
      </c>
      <c r="Y30" s="60" t="s">
        <v>76</v>
      </c>
      <c r="Z30" s="63" t="s">
        <v>137</v>
      </c>
      <c r="AA30" s="60">
        <v>0</v>
      </c>
      <c r="AB30" s="61"/>
      <c r="AC30" s="61"/>
    </row>
    <row r="31" spans="1:29" s="62" customFormat="1" ht="90" x14ac:dyDescent="0.25">
      <c r="A31" s="60">
        <v>21</v>
      </c>
      <c r="B31" s="60" t="s">
        <v>44</v>
      </c>
      <c r="C31" s="60" t="s">
        <v>104</v>
      </c>
      <c r="D31" s="64" t="s">
        <v>182</v>
      </c>
      <c r="E31" s="60" t="s">
        <v>67</v>
      </c>
      <c r="F31" s="64" t="s">
        <v>331</v>
      </c>
      <c r="G31" s="64" t="s">
        <v>332</v>
      </c>
      <c r="H31" s="60" t="s">
        <v>53</v>
      </c>
      <c r="I31" s="60">
        <v>1.4159999999999999</v>
      </c>
      <c r="J31" s="64" t="s">
        <v>333</v>
      </c>
      <c r="K31" s="60">
        <v>0</v>
      </c>
      <c r="L31" s="60">
        <v>0</v>
      </c>
      <c r="M31" s="60">
        <v>1</v>
      </c>
      <c r="N31" s="60">
        <v>0</v>
      </c>
      <c r="O31" s="60">
        <v>0</v>
      </c>
      <c r="P31" s="60">
        <v>1</v>
      </c>
      <c r="Q31" s="60">
        <v>0</v>
      </c>
      <c r="R31" s="60">
        <v>0</v>
      </c>
      <c r="S31" s="60">
        <v>1</v>
      </c>
      <c r="T31" s="60">
        <v>0</v>
      </c>
      <c r="U31" s="60">
        <v>0</v>
      </c>
      <c r="V31" s="60">
        <v>0</v>
      </c>
      <c r="W31" s="60"/>
      <c r="X31" s="64" t="s">
        <v>334</v>
      </c>
      <c r="Y31" s="64" t="s">
        <v>296</v>
      </c>
      <c r="Z31" s="63" t="s">
        <v>291</v>
      </c>
      <c r="AA31" s="60">
        <v>0</v>
      </c>
      <c r="AB31" s="61"/>
      <c r="AC31" s="61"/>
    </row>
    <row r="32" spans="1:29" s="62" customFormat="1" ht="90" x14ac:dyDescent="0.25">
      <c r="A32" s="60">
        <v>22</v>
      </c>
      <c r="B32" s="60" t="s">
        <v>44</v>
      </c>
      <c r="C32" s="60" t="s">
        <v>104</v>
      </c>
      <c r="D32" s="60" t="s">
        <v>244</v>
      </c>
      <c r="E32" s="60" t="s">
        <v>67</v>
      </c>
      <c r="F32" s="64" t="s">
        <v>335</v>
      </c>
      <c r="G32" s="64" t="s">
        <v>336</v>
      </c>
      <c r="H32" s="60" t="s">
        <v>53</v>
      </c>
      <c r="I32" s="60">
        <v>1.1659999999999999</v>
      </c>
      <c r="J32" s="60" t="s">
        <v>261</v>
      </c>
      <c r="K32" s="60">
        <v>0</v>
      </c>
      <c r="L32" s="60">
        <v>0</v>
      </c>
      <c r="M32" s="60">
        <v>1</v>
      </c>
      <c r="N32" s="60">
        <v>0</v>
      </c>
      <c r="O32" s="60">
        <v>0</v>
      </c>
      <c r="P32" s="60">
        <v>0</v>
      </c>
      <c r="Q32" s="60">
        <v>0</v>
      </c>
      <c r="R32" s="60">
        <v>0</v>
      </c>
      <c r="S32" s="60">
        <v>0</v>
      </c>
      <c r="T32" s="60">
        <v>0</v>
      </c>
      <c r="U32" s="60">
        <v>1</v>
      </c>
      <c r="V32" s="60">
        <v>0</v>
      </c>
      <c r="W32" s="60" t="s">
        <v>109</v>
      </c>
      <c r="X32" s="60" t="s">
        <v>337</v>
      </c>
      <c r="Y32" s="60" t="s">
        <v>111</v>
      </c>
      <c r="Z32" s="60" t="s">
        <v>112</v>
      </c>
      <c r="AA32" s="60">
        <v>0</v>
      </c>
      <c r="AB32" s="61"/>
      <c r="AC32" s="61"/>
    </row>
    <row r="33" spans="1:29" s="62" customFormat="1" ht="195" x14ac:dyDescent="0.25">
      <c r="A33" s="60">
        <v>23</v>
      </c>
      <c r="B33" s="60" t="s">
        <v>44</v>
      </c>
      <c r="C33" s="60" t="s">
        <v>104</v>
      </c>
      <c r="D33" s="64" t="s">
        <v>155</v>
      </c>
      <c r="E33" s="60" t="s">
        <v>67</v>
      </c>
      <c r="F33" s="64" t="s">
        <v>338</v>
      </c>
      <c r="G33" s="64" t="s">
        <v>339</v>
      </c>
      <c r="H33" s="60" t="s">
        <v>53</v>
      </c>
      <c r="I33" s="60">
        <v>0.91600000000000004</v>
      </c>
      <c r="J33" s="64" t="s">
        <v>288</v>
      </c>
      <c r="K33" s="60">
        <v>0</v>
      </c>
      <c r="L33" s="60">
        <v>0</v>
      </c>
      <c r="M33" s="60">
        <v>1</v>
      </c>
      <c r="N33" s="60">
        <v>0</v>
      </c>
      <c r="O33" s="60">
        <v>0</v>
      </c>
      <c r="P33" s="60">
        <v>0</v>
      </c>
      <c r="Q33" s="60">
        <v>0</v>
      </c>
      <c r="R33" s="60">
        <v>0</v>
      </c>
      <c r="S33" s="60">
        <v>0</v>
      </c>
      <c r="T33" s="60">
        <v>0</v>
      </c>
      <c r="U33" s="60">
        <v>1</v>
      </c>
      <c r="V33" s="60">
        <v>0</v>
      </c>
      <c r="W33" s="60" t="s">
        <v>289</v>
      </c>
      <c r="X33" s="60" t="s">
        <v>340</v>
      </c>
      <c r="Y33" s="60" t="s">
        <v>111</v>
      </c>
      <c r="Z33" s="60" t="s">
        <v>112</v>
      </c>
      <c r="AA33" s="60">
        <v>0</v>
      </c>
      <c r="AB33" s="61"/>
      <c r="AC33" s="61"/>
    </row>
    <row r="34" spans="1:29" s="62" customFormat="1" ht="195" x14ac:dyDescent="0.25">
      <c r="A34" s="60">
        <v>24</v>
      </c>
      <c r="B34" s="60" t="s">
        <v>44</v>
      </c>
      <c r="C34" s="60" t="s">
        <v>104</v>
      </c>
      <c r="D34" s="64" t="s">
        <v>155</v>
      </c>
      <c r="E34" s="60" t="s">
        <v>67</v>
      </c>
      <c r="F34" s="64" t="s">
        <v>341</v>
      </c>
      <c r="G34" s="64" t="s">
        <v>342</v>
      </c>
      <c r="H34" s="60" t="s">
        <v>53</v>
      </c>
      <c r="I34" s="60">
        <v>12.25</v>
      </c>
      <c r="J34" s="64" t="s">
        <v>288</v>
      </c>
      <c r="K34" s="60">
        <v>0</v>
      </c>
      <c r="L34" s="60">
        <v>0</v>
      </c>
      <c r="M34" s="60">
        <v>1</v>
      </c>
      <c r="N34" s="60">
        <v>0</v>
      </c>
      <c r="O34" s="60">
        <v>0</v>
      </c>
      <c r="P34" s="60">
        <v>0</v>
      </c>
      <c r="Q34" s="60">
        <v>0</v>
      </c>
      <c r="R34" s="60">
        <v>0</v>
      </c>
      <c r="S34" s="60">
        <v>0</v>
      </c>
      <c r="T34" s="60">
        <v>0</v>
      </c>
      <c r="U34" s="60">
        <v>1</v>
      </c>
      <c r="V34" s="60">
        <v>0</v>
      </c>
      <c r="W34" s="60" t="s">
        <v>289</v>
      </c>
      <c r="X34" s="60" t="s">
        <v>343</v>
      </c>
      <c r="Y34" s="60" t="s">
        <v>111</v>
      </c>
      <c r="Z34" s="60" t="s">
        <v>112</v>
      </c>
      <c r="AA34" s="60">
        <v>0</v>
      </c>
      <c r="AB34" s="61"/>
      <c r="AC34" s="61"/>
    </row>
    <row r="35" spans="1:29" s="62" customFormat="1" ht="75" x14ac:dyDescent="0.25">
      <c r="A35" s="60">
        <v>25</v>
      </c>
      <c r="B35" s="60" t="s">
        <v>44</v>
      </c>
      <c r="C35" s="60" t="s">
        <v>104</v>
      </c>
      <c r="D35" s="60" t="s">
        <v>230</v>
      </c>
      <c r="E35" s="60" t="s">
        <v>67</v>
      </c>
      <c r="F35" s="64" t="s">
        <v>344</v>
      </c>
      <c r="G35" s="64" t="s">
        <v>345</v>
      </c>
      <c r="H35" s="60" t="s">
        <v>53</v>
      </c>
      <c r="I35" s="60">
        <v>8.0830000000000002</v>
      </c>
      <c r="J35" s="64" t="s">
        <v>325</v>
      </c>
      <c r="K35" s="60">
        <v>0</v>
      </c>
      <c r="L35" s="60">
        <v>0</v>
      </c>
      <c r="M35" s="60">
        <v>1</v>
      </c>
      <c r="N35" s="60">
        <v>0</v>
      </c>
      <c r="O35" s="60">
        <v>0</v>
      </c>
      <c r="P35" s="60">
        <v>1</v>
      </c>
      <c r="Q35" s="60">
        <v>0</v>
      </c>
      <c r="R35" s="60">
        <v>0</v>
      </c>
      <c r="S35" s="60">
        <v>1</v>
      </c>
      <c r="T35" s="60">
        <v>0</v>
      </c>
      <c r="U35" s="60">
        <v>0</v>
      </c>
      <c r="V35" s="60">
        <v>0</v>
      </c>
      <c r="W35" s="60"/>
      <c r="X35" s="60" t="s">
        <v>346</v>
      </c>
      <c r="Y35" s="60" t="s">
        <v>347</v>
      </c>
      <c r="Z35" s="60" t="s">
        <v>112</v>
      </c>
      <c r="AA35" s="60">
        <v>0</v>
      </c>
      <c r="AB35" s="61"/>
      <c r="AC35" s="61"/>
    </row>
    <row r="36" spans="1:29" s="62" customFormat="1" ht="105" x14ac:dyDescent="0.25">
      <c r="A36" s="60">
        <v>26</v>
      </c>
      <c r="B36" s="60" t="s">
        <v>44</v>
      </c>
      <c r="C36" s="60" t="s">
        <v>104</v>
      </c>
      <c r="D36" s="60" t="s">
        <v>230</v>
      </c>
      <c r="E36" s="60" t="s">
        <v>67</v>
      </c>
      <c r="F36" s="64" t="s">
        <v>344</v>
      </c>
      <c r="G36" s="64" t="s">
        <v>348</v>
      </c>
      <c r="H36" s="60" t="s">
        <v>53</v>
      </c>
      <c r="I36" s="60">
        <v>9.9160000000000004</v>
      </c>
      <c r="J36" s="60" t="s">
        <v>349</v>
      </c>
      <c r="K36" s="60">
        <v>0</v>
      </c>
      <c r="L36" s="60">
        <v>0</v>
      </c>
      <c r="M36" s="60">
        <v>1</v>
      </c>
      <c r="N36" s="60">
        <v>0</v>
      </c>
      <c r="O36" s="60">
        <v>0</v>
      </c>
      <c r="P36" s="60">
        <v>1</v>
      </c>
      <c r="Q36" s="60">
        <v>0</v>
      </c>
      <c r="R36" s="60">
        <v>0</v>
      </c>
      <c r="S36" s="60">
        <v>1</v>
      </c>
      <c r="T36" s="60">
        <v>0</v>
      </c>
      <c r="U36" s="60">
        <v>0</v>
      </c>
      <c r="V36" s="60">
        <v>0</v>
      </c>
      <c r="W36" s="60"/>
      <c r="X36" s="60" t="s">
        <v>350</v>
      </c>
      <c r="Y36" s="60" t="s">
        <v>347</v>
      </c>
      <c r="Z36" s="60" t="s">
        <v>112</v>
      </c>
      <c r="AA36" s="60">
        <v>0</v>
      </c>
      <c r="AB36" s="61"/>
      <c r="AC36" s="61"/>
    </row>
    <row r="37" spans="1:29" s="62" customFormat="1" ht="90" x14ac:dyDescent="0.25">
      <c r="A37" s="60">
        <v>27</v>
      </c>
      <c r="B37" s="60" t="s">
        <v>44</v>
      </c>
      <c r="C37" s="60" t="s">
        <v>104</v>
      </c>
      <c r="D37" s="60" t="s">
        <v>230</v>
      </c>
      <c r="E37" s="60" t="s">
        <v>67</v>
      </c>
      <c r="F37" s="64" t="s">
        <v>344</v>
      </c>
      <c r="G37" s="64" t="s">
        <v>348</v>
      </c>
      <c r="H37" s="60" t="s">
        <v>53</v>
      </c>
      <c r="I37" s="60">
        <v>9.9160000000000004</v>
      </c>
      <c r="J37" s="60" t="s">
        <v>237</v>
      </c>
      <c r="K37" s="60">
        <v>0</v>
      </c>
      <c r="L37" s="60">
        <v>0</v>
      </c>
      <c r="M37" s="60">
        <v>1</v>
      </c>
      <c r="N37" s="60">
        <v>0</v>
      </c>
      <c r="O37" s="60">
        <v>0</v>
      </c>
      <c r="P37" s="60">
        <v>1</v>
      </c>
      <c r="Q37" s="60">
        <v>0</v>
      </c>
      <c r="R37" s="60">
        <v>0</v>
      </c>
      <c r="S37" s="60">
        <v>1</v>
      </c>
      <c r="T37" s="60">
        <v>0</v>
      </c>
      <c r="U37" s="60">
        <v>0</v>
      </c>
      <c r="V37" s="60">
        <v>0</v>
      </c>
      <c r="W37" s="60"/>
      <c r="X37" s="60" t="s">
        <v>351</v>
      </c>
      <c r="Y37" s="60" t="s">
        <v>347</v>
      </c>
      <c r="Z37" s="60" t="s">
        <v>112</v>
      </c>
      <c r="AA37" s="60">
        <v>0</v>
      </c>
      <c r="AB37" s="61"/>
      <c r="AC37" s="61"/>
    </row>
    <row r="38" spans="1:29" s="62" customFormat="1" ht="75" x14ac:dyDescent="0.25">
      <c r="A38" s="60">
        <v>28</v>
      </c>
      <c r="B38" s="60" t="s">
        <v>44</v>
      </c>
      <c r="C38" s="60" t="s">
        <v>104</v>
      </c>
      <c r="D38" s="60" t="s">
        <v>230</v>
      </c>
      <c r="E38" s="60" t="s">
        <v>67</v>
      </c>
      <c r="F38" s="64" t="s">
        <v>352</v>
      </c>
      <c r="G38" s="64" t="s">
        <v>353</v>
      </c>
      <c r="H38" s="60" t="s">
        <v>53</v>
      </c>
      <c r="I38" s="60">
        <v>8.3330000000000002</v>
      </c>
      <c r="J38" s="60" t="s">
        <v>354</v>
      </c>
      <c r="K38" s="60">
        <v>0</v>
      </c>
      <c r="L38" s="60">
        <v>0</v>
      </c>
      <c r="M38" s="60">
        <v>1</v>
      </c>
      <c r="N38" s="60">
        <v>0</v>
      </c>
      <c r="O38" s="60">
        <v>0</v>
      </c>
      <c r="P38" s="60">
        <v>1</v>
      </c>
      <c r="Q38" s="60">
        <v>0</v>
      </c>
      <c r="R38" s="60">
        <v>0</v>
      </c>
      <c r="S38" s="60">
        <v>1</v>
      </c>
      <c r="T38" s="60">
        <v>0</v>
      </c>
      <c r="U38" s="60">
        <v>0</v>
      </c>
      <c r="V38" s="60">
        <v>0</v>
      </c>
      <c r="W38" s="60"/>
      <c r="X38" s="60" t="s">
        <v>351</v>
      </c>
      <c r="Y38" s="60" t="s">
        <v>347</v>
      </c>
      <c r="Z38" s="60" t="s">
        <v>112</v>
      </c>
      <c r="AA38" s="60">
        <v>0</v>
      </c>
      <c r="AB38" s="61"/>
      <c r="AC38" s="61"/>
    </row>
    <row r="39" spans="1:29" s="62" customFormat="1" ht="90" x14ac:dyDescent="0.25">
      <c r="A39" s="60">
        <v>29</v>
      </c>
      <c r="B39" s="60" t="s">
        <v>44</v>
      </c>
      <c r="C39" s="60" t="s">
        <v>104</v>
      </c>
      <c r="D39" s="60" t="s">
        <v>244</v>
      </c>
      <c r="E39" s="60" t="s">
        <v>67</v>
      </c>
      <c r="F39" s="64" t="s">
        <v>355</v>
      </c>
      <c r="G39" s="64" t="s">
        <v>356</v>
      </c>
      <c r="H39" s="60" t="s">
        <v>53</v>
      </c>
      <c r="I39" s="60">
        <v>4</v>
      </c>
      <c r="J39" s="60" t="s">
        <v>357</v>
      </c>
      <c r="K39" s="60">
        <v>0</v>
      </c>
      <c r="L39" s="60">
        <v>0</v>
      </c>
      <c r="M39" s="60">
        <v>1</v>
      </c>
      <c r="N39" s="60">
        <v>0</v>
      </c>
      <c r="O39" s="60">
        <v>0</v>
      </c>
      <c r="P39" s="60">
        <v>0</v>
      </c>
      <c r="Q39" s="60">
        <v>0</v>
      </c>
      <c r="R39" s="60">
        <v>0</v>
      </c>
      <c r="S39" s="60">
        <v>0</v>
      </c>
      <c r="T39" s="60">
        <v>0</v>
      </c>
      <c r="U39" s="60">
        <v>1</v>
      </c>
      <c r="V39" s="60">
        <v>0</v>
      </c>
      <c r="W39" s="60" t="s">
        <v>109</v>
      </c>
      <c r="X39" s="64" t="s">
        <v>358</v>
      </c>
      <c r="Y39" s="60" t="s">
        <v>76</v>
      </c>
      <c r="Z39" s="63" t="s">
        <v>137</v>
      </c>
      <c r="AA39" s="60">
        <v>0</v>
      </c>
      <c r="AB39" s="61"/>
      <c r="AC39" s="61"/>
    </row>
    <row r="40" spans="1:29" s="62" customFormat="1" ht="77.25" customHeight="1" x14ac:dyDescent="0.25">
      <c r="A40" s="60">
        <v>30</v>
      </c>
      <c r="B40" s="60" t="s">
        <v>44</v>
      </c>
      <c r="C40" s="60" t="s">
        <v>104</v>
      </c>
      <c r="D40" s="60" t="s">
        <v>78</v>
      </c>
      <c r="E40" s="60" t="s">
        <v>67</v>
      </c>
      <c r="F40" s="64" t="s">
        <v>359</v>
      </c>
      <c r="G40" s="64" t="s">
        <v>360</v>
      </c>
      <c r="H40" s="60" t="s">
        <v>53</v>
      </c>
      <c r="I40" s="60">
        <v>1.9</v>
      </c>
      <c r="J40" s="60" t="s">
        <v>81</v>
      </c>
      <c r="K40" s="60">
        <v>0</v>
      </c>
      <c r="L40" s="60">
        <v>0</v>
      </c>
      <c r="M40" s="60">
        <v>1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1</v>
      </c>
      <c r="V40" s="60">
        <v>0</v>
      </c>
      <c r="W40" s="60" t="s">
        <v>70</v>
      </c>
      <c r="X40" s="64" t="s">
        <v>361</v>
      </c>
      <c r="Y40" s="60" t="s">
        <v>76</v>
      </c>
      <c r="Z40" s="63" t="s">
        <v>137</v>
      </c>
      <c r="AA40" s="60">
        <v>0</v>
      </c>
      <c r="AB40" s="61"/>
      <c r="AC40" s="61"/>
    </row>
    <row r="41" spans="1:29" s="62" customFormat="1" ht="77.25" customHeight="1" x14ac:dyDescent="0.25">
      <c r="A41" s="60">
        <v>31</v>
      </c>
      <c r="B41" s="60" t="s">
        <v>44</v>
      </c>
      <c r="C41" s="60" t="s">
        <v>104</v>
      </c>
      <c r="D41" s="64" t="s">
        <v>362</v>
      </c>
      <c r="E41" s="60" t="s">
        <v>67</v>
      </c>
      <c r="F41" s="64" t="s">
        <v>363</v>
      </c>
      <c r="G41" s="64" t="s">
        <v>364</v>
      </c>
      <c r="H41" s="60" t="s">
        <v>53</v>
      </c>
      <c r="I41" s="60">
        <v>1.516</v>
      </c>
      <c r="J41" s="64" t="s">
        <v>365</v>
      </c>
      <c r="K41" s="60">
        <v>0</v>
      </c>
      <c r="L41" s="60">
        <v>0</v>
      </c>
      <c r="M41" s="60">
        <v>1</v>
      </c>
      <c r="N41" s="60">
        <v>0</v>
      </c>
      <c r="O41" s="60">
        <v>0</v>
      </c>
      <c r="P41" s="60">
        <v>0</v>
      </c>
      <c r="Q41" s="60">
        <v>0</v>
      </c>
      <c r="R41" s="60">
        <v>0</v>
      </c>
      <c r="S41" s="60">
        <v>0</v>
      </c>
      <c r="T41" s="60">
        <v>0</v>
      </c>
      <c r="U41" s="60">
        <v>1</v>
      </c>
      <c r="V41" s="60">
        <v>0</v>
      </c>
      <c r="W41" s="60" t="s">
        <v>109</v>
      </c>
      <c r="X41" s="64" t="s">
        <v>366</v>
      </c>
      <c r="Y41" s="60" t="s">
        <v>76</v>
      </c>
      <c r="Z41" s="63" t="s">
        <v>137</v>
      </c>
      <c r="AA41" s="60">
        <v>0</v>
      </c>
      <c r="AB41" s="61"/>
      <c r="AC41" s="61"/>
    </row>
    <row r="42" spans="1:29" s="62" customFormat="1" ht="77.25" customHeight="1" x14ac:dyDescent="0.25">
      <c r="A42" s="60">
        <v>32</v>
      </c>
      <c r="B42" s="60" t="s">
        <v>44</v>
      </c>
      <c r="C42" s="60" t="s">
        <v>104</v>
      </c>
      <c r="D42" s="64" t="s">
        <v>362</v>
      </c>
      <c r="E42" s="60" t="s">
        <v>67</v>
      </c>
      <c r="F42" s="64" t="s">
        <v>364</v>
      </c>
      <c r="G42" s="64" t="s">
        <v>367</v>
      </c>
      <c r="H42" s="60" t="s">
        <v>53</v>
      </c>
      <c r="I42" s="60">
        <v>0.6</v>
      </c>
      <c r="J42" s="64" t="s">
        <v>365</v>
      </c>
      <c r="K42" s="60">
        <v>0</v>
      </c>
      <c r="L42" s="60">
        <v>0</v>
      </c>
      <c r="M42" s="60">
        <v>1</v>
      </c>
      <c r="N42" s="60">
        <v>0</v>
      </c>
      <c r="O42" s="60">
        <v>0</v>
      </c>
      <c r="P42" s="60">
        <v>0</v>
      </c>
      <c r="Q42" s="60">
        <v>0</v>
      </c>
      <c r="R42" s="60">
        <v>0</v>
      </c>
      <c r="S42" s="60">
        <v>0</v>
      </c>
      <c r="T42" s="60">
        <v>0</v>
      </c>
      <c r="U42" s="60">
        <v>1</v>
      </c>
      <c r="V42" s="60">
        <v>0</v>
      </c>
      <c r="W42" s="60" t="s">
        <v>109</v>
      </c>
      <c r="X42" s="64" t="s">
        <v>368</v>
      </c>
      <c r="Y42" s="60" t="s">
        <v>76</v>
      </c>
      <c r="Z42" s="63" t="s">
        <v>137</v>
      </c>
      <c r="AA42" s="60">
        <v>0</v>
      </c>
      <c r="AB42" s="61"/>
      <c r="AC42" s="61"/>
    </row>
    <row r="43" spans="1:29" s="62" customFormat="1" ht="77.25" customHeight="1" x14ac:dyDescent="0.25">
      <c r="A43" s="60">
        <v>33</v>
      </c>
      <c r="B43" s="60" t="s">
        <v>44</v>
      </c>
      <c r="C43" s="60" t="s">
        <v>104</v>
      </c>
      <c r="D43" s="64" t="s">
        <v>362</v>
      </c>
      <c r="E43" s="60" t="s">
        <v>67</v>
      </c>
      <c r="F43" s="64" t="s">
        <v>369</v>
      </c>
      <c r="G43" s="64" t="s">
        <v>370</v>
      </c>
      <c r="H43" s="60" t="s">
        <v>53</v>
      </c>
      <c r="I43" s="60">
        <v>0.2</v>
      </c>
      <c r="J43" s="64" t="s">
        <v>365</v>
      </c>
      <c r="K43" s="60">
        <v>0</v>
      </c>
      <c r="L43" s="60">
        <v>0</v>
      </c>
      <c r="M43" s="60">
        <v>1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1</v>
      </c>
      <c r="V43" s="60">
        <v>0</v>
      </c>
      <c r="W43" s="60" t="s">
        <v>109</v>
      </c>
      <c r="X43" s="64" t="s">
        <v>371</v>
      </c>
      <c r="Y43" s="60" t="s">
        <v>76</v>
      </c>
      <c r="Z43" s="63" t="s">
        <v>137</v>
      </c>
      <c r="AA43" s="60">
        <v>0</v>
      </c>
      <c r="AB43" s="61"/>
      <c r="AC43" s="61"/>
    </row>
    <row r="44" spans="1:29" s="62" customFormat="1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</row>
    <row r="45" spans="1:29" s="62" customFormat="1" x14ac:dyDescent="0.25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</row>
    <row r="46" spans="1:29" s="62" customFormat="1" x14ac:dyDescent="0.25"/>
    <row r="47" spans="1:29" s="62" customFormat="1" x14ac:dyDescent="0.25"/>
    <row r="48" spans="1:29" s="62" customFormat="1" x14ac:dyDescent="0.25"/>
    <row r="49" s="62" customFormat="1" x14ac:dyDescent="0.25"/>
    <row r="50" s="62" customFormat="1" x14ac:dyDescent="0.25"/>
    <row r="51" s="62" customFormat="1" x14ac:dyDescent="0.25"/>
    <row r="52" s="62" customFormat="1" x14ac:dyDescent="0.25"/>
    <row r="53" s="62" customFormat="1" x14ac:dyDescent="0.25"/>
    <row r="54" s="62" customFormat="1" x14ac:dyDescent="0.25"/>
    <row r="55" s="62" customFormat="1" x14ac:dyDescent="0.25"/>
    <row r="56" s="62" customFormat="1" x14ac:dyDescent="0.25"/>
    <row r="57" s="62" customFormat="1" x14ac:dyDescent="0.25"/>
    <row r="58" s="62" customFormat="1" x14ac:dyDescent="0.25"/>
    <row r="59" s="62" customFormat="1" x14ac:dyDescent="0.25"/>
    <row r="60" s="62" customFormat="1" x14ac:dyDescent="0.25"/>
    <row r="61" s="62" customFormat="1" x14ac:dyDescent="0.25"/>
    <row r="62" s="62" customFormat="1" x14ac:dyDescent="0.25"/>
    <row r="63" s="62" customFormat="1" x14ac:dyDescent="0.25"/>
    <row r="64" s="62" customFormat="1" x14ac:dyDescent="0.25"/>
    <row r="65" s="62" customFormat="1" x14ac:dyDescent="0.25"/>
    <row r="66" s="62" customFormat="1" x14ac:dyDescent="0.25"/>
    <row r="67" s="62" customFormat="1" x14ac:dyDescent="0.25"/>
    <row r="68" s="62" customFormat="1" x14ac:dyDescent="0.25"/>
    <row r="69" s="62" customFormat="1" x14ac:dyDescent="0.25"/>
    <row r="70" s="62" customFormat="1" x14ac:dyDescent="0.25"/>
    <row r="71" s="62" customFormat="1" x14ac:dyDescent="0.25"/>
    <row r="72" s="62" customFormat="1" x14ac:dyDescent="0.25"/>
    <row r="73" s="62" customFormat="1" x14ac:dyDescent="0.25"/>
    <row r="74" s="62" customFormat="1" x14ac:dyDescent="0.25"/>
    <row r="75" s="62" customFormat="1" x14ac:dyDescent="0.25"/>
    <row r="76" s="62" customFormat="1" x14ac:dyDescent="0.25"/>
    <row r="77" s="62" customFormat="1" x14ac:dyDescent="0.25"/>
    <row r="78" s="62" customFormat="1" x14ac:dyDescent="0.25"/>
    <row r="79" s="62" customFormat="1" x14ac:dyDescent="0.25"/>
    <row r="80" s="62" customFormat="1" x14ac:dyDescent="0.25"/>
    <row r="81" s="62" customFormat="1" x14ac:dyDescent="0.25"/>
    <row r="82" s="62" customFormat="1" x14ac:dyDescent="0.25"/>
    <row r="83" s="62" customFormat="1" x14ac:dyDescent="0.25"/>
    <row r="84" s="62" customFormat="1" x14ac:dyDescent="0.25"/>
    <row r="85" s="62" customFormat="1" x14ac:dyDescent="0.25"/>
    <row r="86" s="62" customFormat="1" x14ac:dyDescent="0.25"/>
    <row r="87" s="62" customFormat="1" x14ac:dyDescent="0.25"/>
    <row r="88" s="62" customFormat="1" x14ac:dyDescent="0.25"/>
    <row r="89" s="62" customFormat="1" x14ac:dyDescent="0.25"/>
    <row r="90" s="62" customFormat="1" x14ac:dyDescent="0.25"/>
    <row r="91" s="62" customFormat="1" x14ac:dyDescent="0.25"/>
    <row r="92" s="62" customFormat="1" x14ac:dyDescent="0.25"/>
    <row r="93" s="62" customFormat="1" x14ac:dyDescent="0.25"/>
    <row r="94" s="62" customFormat="1" x14ac:dyDescent="0.25"/>
    <row r="95" s="62" customFormat="1" x14ac:dyDescent="0.25"/>
    <row r="96" s="62" customFormat="1" x14ac:dyDescent="0.25"/>
    <row r="97" s="62" customFormat="1" x14ac:dyDescent="0.25"/>
    <row r="98" s="62" customFormat="1" x14ac:dyDescent="0.25"/>
    <row r="99" s="62" customFormat="1" x14ac:dyDescent="0.25"/>
    <row r="100" s="62" customFormat="1" x14ac:dyDescent="0.25"/>
    <row r="101" s="62" customFormat="1" x14ac:dyDescent="0.25"/>
    <row r="102" s="62" customFormat="1" x14ac:dyDescent="0.25"/>
    <row r="103" s="62" customFormat="1" x14ac:dyDescent="0.25"/>
    <row r="104" s="62" customFormat="1" x14ac:dyDescent="0.25"/>
    <row r="105" s="62" customFormat="1" x14ac:dyDescent="0.25"/>
    <row r="106" s="62" customFormat="1" x14ac:dyDescent="0.25"/>
    <row r="107" s="62" customFormat="1" x14ac:dyDescent="0.25"/>
    <row r="108" s="62" customFormat="1" x14ac:dyDescent="0.25"/>
    <row r="109" s="62" customFormat="1" x14ac:dyDescent="0.25"/>
    <row r="110" s="62" customFormat="1" x14ac:dyDescent="0.25"/>
    <row r="111" s="62" customFormat="1" x14ac:dyDescent="0.25"/>
    <row r="112" s="62" customFormat="1" x14ac:dyDescent="0.25"/>
    <row r="113" s="62" customFormat="1" x14ac:dyDescent="0.25"/>
    <row r="114" s="62" customFormat="1" x14ac:dyDescent="0.25"/>
    <row r="115" s="62" customFormat="1" x14ac:dyDescent="0.25"/>
    <row r="116" s="62" customFormat="1" x14ac:dyDescent="0.25"/>
    <row r="117" s="62" customFormat="1" x14ac:dyDescent="0.25"/>
    <row r="118" s="62" customFormat="1" x14ac:dyDescent="0.25"/>
    <row r="119" s="62" customFormat="1" x14ac:dyDescent="0.25"/>
    <row r="120" s="62" customFormat="1" x14ac:dyDescent="0.25"/>
    <row r="121" s="62" customFormat="1" x14ac:dyDescent="0.25"/>
    <row r="122" s="62" customFormat="1" x14ac:dyDescent="0.25"/>
    <row r="123" s="62" customFormat="1" x14ac:dyDescent="0.25"/>
    <row r="124" s="62" customFormat="1" x14ac:dyDescent="0.25"/>
    <row r="125" s="62" customFormat="1" x14ac:dyDescent="0.25"/>
    <row r="126" s="62" customFormat="1" x14ac:dyDescent="0.25"/>
    <row r="127" s="62" customFormat="1" x14ac:dyDescent="0.25"/>
    <row r="128" s="62" customFormat="1" x14ac:dyDescent="0.25"/>
    <row r="129" s="62" customFormat="1" x14ac:dyDescent="0.25"/>
    <row r="130" s="62" customFormat="1" x14ac:dyDescent="0.25"/>
    <row r="131" s="62" customFormat="1" x14ac:dyDescent="0.25"/>
    <row r="132" s="62" customFormat="1" x14ac:dyDescent="0.25"/>
    <row r="133" s="62" customFormat="1" x14ac:dyDescent="0.25"/>
    <row r="134" s="62" customFormat="1" x14ac:dyDescent="0.25"/>
    <row r="135" s="62" customFormat="1" x14ac:dyDescent="0.25"/>
    <row r="136" s="62" customFormat="1" x14ac:dyDescent="0.25"/>
    <row r="137" s="62" customFormat="1" x14ac:dyDescent="0.25"/>
    <row r="138" s="62" customFormat="1" x14ac:dyDescent="0.25"/>
    <row r="139" s="62" customFormat="1" x14ac:dyDescent="0.25"/>
    <row r="140" s="62" customFormat="1" x14ac:dyDescent="0.25"/>
    <row r="141" s="62" customFormat="1" x14ac:dyDescent="0.25"/>
    <row r="142" s="62" customFormat="1" x14ac:dyDescent="0.25"/>
    <row r="143" s="62" customFormat="1" x14ac:dyDescent="0.25"/>
    <row r="144" s="62" customFormat="1" x14ac:dyDescent="0.25"/>
    <row r="145" s="62" customFormat="1" x14ac:dyDescent="0.25"/>
    <row r="146" s="62" customFormat="1" x14ac:dyDescent="0.25"/>
    <row r="147" s="62" customFormat="1" x14ac:dyDescent="0.25"/>
    <row r="148" s="62" customFormat="1" x14ac:dyDescent="0.25"/>
    <row r="149" s="62" customFormat="1" x14ac:dyDescent="0.25"/>
    <row r="150" s="62" customFormat="1" x14ac:dyDescent="0.25"/>
    <row r="151" s="62" customFormat="1" x14ac:dyDescent="0.25"/>
    <row r="152" s="62" customFormat="1" x14ac:dyDescent="0.25"/>
    <row r="153" s="62" customFormat="1" x14ac:dyDescent="0.25"/>
    <row r="154" s="62" customFormat="1" x14ac:dyDescent="0.25"/>
    <row r="155" s="62" customFormat="1" x14ac:dyDescent="0.25"/>
    <row r="156" s="62" customFormat="1" x14ac:dyDescent="0.25"/>
    <row r="157" s="62" customFormat="1" x14ac:dyDescent="0.25"/>
    <row r="158" s="62" customFormat="1" x14ac:dyDescent="0.25"/>
    <row r="159" s="62" customFormat="1" x14ac:dyDescent="0.25"/>
    <row r="160" s="62" customFormat="1" x14ac:dyDescent="0.25"/>
    <row r="161" s="62" customFormat="1" x14ac:dyDescent="0.25"/>
    <row r="162" s="62" customFormat="1" x14ac:dyDescent="0.25"/>
    <row r="163" s="62" customFormat="1" x14ac:dyDescent="0.25"/>
    <row r="164" s="62" customFormat="1" x14ac:dyDescent="0.25"/>
    <row r="165" s="62" customFormat="1" x14ac:dyDescent="0.25"/>
    <row r="166" s="62" customFormat="1" x14ac:dyDescent="0.25"/>
    <row r="167" s="62" customFormat="1" x14ac:dyDescent="0.25"/>
    <row r="168" s="62" customFormat="1" x14ac:dyDescent="0.25"/>
    <row r="169" s="62" customFormat="1" x14ac:dyDescent="0.25"/>
    <row r="170" s="62" customFormat="1" x14ac:dyDescent="0.25"/>
    <row r="171" s="62" customFormat="1" x14ac:dyDescent="0.25"/>
    <row r="172" s="62" customFormat="1" x14ac:dyDescent="0.25"/>
    <row r="173" s="62" customFormat="1" x14ac:dyDescent="0.25"/>
    <row r="174" s="62" customFormat="1" x14ac:dyDescent="0.25"/>
    <row r="175" s="62" customFormat="1" x14ac:dyDescent="0.25"/>
    <row r="176" s="62" customFormat="1" x14ac:dyDescent="0.25"/>
    <row r="177" s="62" customFormat="1" x14ac:dyDescent="0.25"/>
    <row r="178" s="62" customFormat="1" x14ac:dyDescent="0.25"/>
    <row r="179" s="62" customFormat="1" x14ac:dyDescent="0.25"/>
    <row r="180" s="62" customFormat="1" x14ac:dyDescent="0.25"/>
    <row r="181" s="62" customFormat="1" x14ac:dyDescent="0.25"/>
    <row r="182" s="62" customFormat="1" x14ac:dyDescent="0.25"/>
    <row r="183" s="62" customFormat="1" x14ac:dyDescent="0.25"/>
    <row r="184" s="62" customFormat="1" x14ac:dyDescent="0.25"/>
    <row r="185" s="62" customFormat="1" x14ac:dyDescent="0.25"/>
    <row r="186" s="62" customFormat="1" x14ac:dyDescent="0.25"/>
    <row r="187" s="62" customFormat="1" x14ac:dyDescent="0.25"/>
    <row r="188" s="62" customFormat="1" x14ac:dyDescent="0.25"/>
    <row r="189" s="62" customFormat="1" x14ac:dyDescent="0.25"/>
    <row r="190" s="62" customFormat="1" x14ac:dyDescent="0.25"/>
    <row r="191" s="62" customFormat="1" x14ac:dyDescent="0.25"/>
    <row r="192" s="62" customFormat="1" x14ac:dyDescent="0.25"/>
    <row r="193" s="62" customFormat="1" x14ac:dyDescent="0.25"/>
    <row r="194" s="62" customFormat="1" x14ac:dyDescent="0.25"/>
    <row r="195" s="62" customFormat="1" x14ac:dyDescent="0.25"/>
    <row r="196" s="62" customFormat="1" x14ac:dyDescent="0.25"/>
    <row r="197" s="62" customFormat="1" x14ac:dyDescent="0.25"/>
    <row r="198" s="62" customFormat="1" x14ac:dyDescent="0.25"/>
    <row r="199" s="62" customFormat="1" x14ac:dyDescent="0.25"/>
    <row r="200" s="62" customFormat="1" x14ac:dyDescent="0.25"/>
    <row r="201" s="62" customFormat="1" x14ac:dyDescent="0.25"/>
    <row r="202" s="62" customFormat="1" x14ac:dyDescent="0.25"/>
    <row r="203" s="62" customFormat="1" x14ac:dyDescent="0.25"/>
    <row r="204" s="62" customFormat="1" x14ac:dyDescent="0.25"/>
    <row r="205" s="62" customFormat="1" x14ac:dyDescent="0.25"/>
    <row r="206" s="62" customFormat="1" x14ac:dyDescent="0.25"/>
    <row r="207" s="62" customFormat="1" x14ac:dyDescent="0.25"/>
    <row r="208" s="62" customFormat="1" x14ac:dyDescent="0.25"/>
    <row r="209" s="62" customFormat="1" x14ac:dyDescent="0.25"/>
    <row r="210" s="62" customFormat="1" x14ac:dyDescent="0.25"/>
    <row r="211" s="62" customFormat="1" x14ac:dyDescent="0.25"/>
    <row r="212" s="62" customFormat="1" x14ac:dyDescent="0.25"/>
    <row r="213" s="62" customFormat="1" x14ac:dyDescent="0.25"/>
    <row r="214" s="62" customFormat="1" x14ac:dyDescent="0.25"/>
    <row r="215" s="62" customFormat="1" x14ac:dyDescent="0.25"/>
    <row r="216" s="62" customFormat="1" x14ac:dyDescent="0.25"/>
    <row r="217" s="62" customFormat="1" x14ac:dyDescent="0.25"/>
    <row r="218" s="62" customFormat="1" x14ac:dyDescent="0.25"/>
    <row r="219" s="62" customFormat="1" x14ac:dyDescent="0.25"/>
    <row r="220" s="62" customFormat="1" x14ac:dyDescent="0.25"/>
    <row r="221" s="62" customFormat="1" x14ac:dyDescent="0.25"/>
    <row r="222" s="62" customFormat="1" x14ac:dyDescent="0.25"/>
    <row r="223" s="62" customFormat="1" x14ac:dyDescent="0.25"/>
    <row r="224" s="62" customFormat="1" x14ac:dyDescent="0.25"/>
    <row r="225" s="62" customFormat="1" x14ac:dyDescent="0.25"/>
    <row r="226" s="62" customFormat="1" x14ac:dyDescent="0.25"/>
    <row r="227" s="62" customFormat="1" x14ac:dyDescent="0.25"/>
    <row r="228" s="62" customFormat="1" x14ac:dyDescent="0.25"/>
    <row r="229" s="62" customFormat="1" x14ac:dyDescent="0.25"/>
    <row r="230" s="62" customFormat="1" x14ac:dyDescent="0.25"/>
    <row r="231" s="62" customFormat="1" x14ac:dyDescent="0.25"/>
    <row r="232" s="62" customFormat="1" x14ac:dyDescent="0.25"/>
    <row r="233" s="62" customFormat="1" x14ac:dyDescent="0.25"/>
    <row r="234" s="62" customFormat="1" x14ac:dyDescent="0.25"/>
    <row r="235" s="62" customFormat="1" x14ac:dyDescent="0.25"/>
    <row r="236" s="62" customFormat="1" x14ac:dyDescent="0.25"/>
    <row r="237" s="62" customFormat="1" x14ac:dyDescent="0.25"/>
    <row r="238" s="62" customFormat="1" x14ac:dyDescent="0.25"/>
    <row r="239" s="62" customFormat="1" x14ac:dyDescent="0.25"/>
    <row r="240" s="62" customFormat="1" x14ac:dyDescent="0.25"/>
    <row r="241" s="62" customFormat="1" x14ac:dyDescent="0.25"/>
    <row r="242" s="62" customFormat="1" x14ac:dyDescent="0.25"/>
    <row r="243" s="62" customFormat="1" x14ac:dyDescent="0.25"/>
    <row r="244" s="62" customFormat="1" x14ac:dyDescent="0.25"/>
    <row r="245" s="62" customFormat="1" x14ac:dyDescent="0.25"/>
    <row r="246" s="62" customFormat="1" x14ac:dyDescent="0.25"/>
    <row r="247" s="62" customFormat="1" x14ac:dyDescent="0.25"/>
    <row r="248" s="62" customFormat="1" x14ac:dyDescent="0.25"/>
    <row r="249" s="62" customFormat="1" x14ac:dyDescent="0.25"/>
    <row r="250" s="62" customFormat="1" x14ac:dyDescent="0.25"/>
    <row r="251" s="62" customFormat="1" x14ac:dyDescent="0.25"/>
    <row r="252" s="62" customFormat="1" x14ac:dyDescent="0.25"/>
    <row r="253" s="62" customFormat="1" x14ac:dyDescent="0.25"/>
    <row r="254" s="62" customFormat="1" x14ac:dyDescent="0.25"/>
    <row r="255" s="62" customFormat="1" x14ac:dyDescent="0.25"/>
    <row r="256" s="62" customFormat="1" x14ac:dyDescent="0.25"/>
    <row r="257" s="62" customFormat="1" x14ac:dyDescent="0.25"/>
    <row r="258" s="62" customFormat="1" x14ac:dyDescent="0.25"/>
    <row r="259" s="62" customFormat="1" x14ac:dyDescent="0.25"/>
    <row r="260" s="62" customFormat="1" x14ac:dyDescent="0.25"/>
    <row r="261" s="62" customFormat="1" x14ac:dyDescent="0.25"/>
    <row r="262" s="62" customFormat="1" x14ac:dyDescent="0.25"/>
    <row r="263" s="62" customFormat="1" x14ac:dyDescent="0.25"/>
    <row r="264" s="62" customFormat="1" x14ac:dyDescent="0.25"/>
    <row r="265" s="62" customFormat="1" x14ac:dyDescent="0.25"/>
    <row r="266" s="62" customFormat="1" x14ac:dyDescent="0.25"/>
    <row r="267" s="62" customFormat="1" x14ac:dyDescent="0.25"/>
    <row r="268" s="62" customFormat="1" x14ac:dyDescent="0.25"/>
    <row r="269" s="62" customFormat="1" x14ac:dyDescent="0.25"/>
    <row r="270" s="62" customFormat="1" x14ac:dyDescent="0.25"/>
    <row r="271" s="62" customFormat="1" x14ac:dyDescent="0.25"/>
    <row r="272" s="62" customFormat="1" x14ac:dyDescent="0.25"/>
    <row r="273" s="62" customFormat="1" x14ac:dyDescent="0.25"/>
    <row r="274" s="62" customFormat="1" x14ac:dyDescent="0.25"/>
    <row r="275" s="62" customFormat="1" x14ac:dyDescent="0.25"/>
    <row r="276" s="62" customFormat="1" x14ac:dyDescent="0.25"/>
    <row r="277" s="62" customFormat="1" x14ac:dyDescent="0.25"/>
    <row r="278" s="62" customFormat="1" x14ac:dyDescent="0.25"/>
    <row r="279" s="62" customFormat="1" x14ac:dyDescent="0.25"/>
    <row r="280" s="62" customFormat="1" x14ac:dyDescent="0.25"/>
    <row r="281" s="62" customFormat="1" x14ac:dyDescent="0.25"/>
    <row r="282" s="62" customFormat="1" x14ac:dyDescent="0.25"/>
    <row r="283" s="62" customFormat="1" x14ac:dyDescent="0.25"/>
    <row r="284" s="62" customFormat="1" x14ac:dyDescent="0.25"/>
    <row r="285" s="62" customFormat="1" x14ac:dyDescent="0.25"/>
    <row r="286" s="62" customFormat="1" x14ac:dyDescent="0.25"/>
    <row r="287" s="62" customFormat="1" x14ac:dyDescent="0.25"/>
    <row r="288" s="62" customFormat="1" x14ac:dyDescent="0.25"/>
    <row r="289" s="62" customFormat="1" x14ac:dyDescent="0.25"/>
    <row r="290" s="62" customFormat="1" x14ac:dyDescent="0.25"/>
    <row r="291" s="62" customFormat="1" x14ac:dyDescent="0.25"/>
    <row r="292" s="62" customFormat="1" x14ac:dyDescent="0.25"/>
    <row r="293" s="62" customFormat="1" x14ac:dyDescent="0.25"/>
    <row r="294" s="62" customFormat="1" x14ac:dyDescent="0.25"/>
    <row r="295" s="62" customFormat="1" x14ac:dyDescent="0.25"/>
    <row r="296" s="62" customFormat="1" x14ac:dyDescent="0.25"/>
    <row r="297" s="62" customFormat="1" x14ac:dyDescent="0.25"/>
    <row r="298" s="62" customFormat="1" x14ac:dyDescent="0.25"/>
    <row r="299" s="62" customFormat="1" x14ac:dyDescent="0.25"/>
    <row r="300" s="62" customFormat="1" x14ac:dyDescent="0.25"/>
    <row r="301" s="62" customFormat="1" x14ac:dyDescent="0.25"/>
    <row r="302" s="62" customFormat="1" x14ac:dyDescent="0.25"/>
    <row r="303" s="62" customFormat="1" x14ac:dyDescent="0.25"/>
    <row r="304" s="62" customFormat="1" x14ac:dyDescent="0.25"/>
    <row r="305" s="62" customFormat="1" x14ac:dyDescent="0.25"/>
    <row r="306" s="62" customFormat="1" x14ac:dyDescent="0.25"/>
    <row r="307" s="62" customFormat="1" x14ac:dyDescent="0.25"/>
    <row r="308" s="62" customFormat="1" x14ac:dyDescent="0.25"/>
    <row r="309" s="62" customFormat="1" x14ac:dyDescent="0.25"/>
    <row r="310" s="62" customFormat="1" x14ac:dyDescent="0.25"/>
    <row r="311" s="62" customFormat="1" x14ac:dyDescent="0.25"/>
    <row r="312" s="62" customFormat="1" x14ac:dyDescent="0.25"/>
    <row r="313" s="62" customFormat="1" x14ac:dyDescent="0.25"/>
    <row r="314" s="62" customFormat="1" x14ac:dyDescent="0.25"/>
    <row r="315" s="62" customFormat="1" x14ac:dyDescent="0.25"/>
    <row r="316" s="62" customFormat="1" x14ac:dyDescent="0.25"/>
    <row r="317" s="62" customFormat="1" x14ac:dyDescent="0.25"/>
    <row r="318" s="62" customFormat="1" x14ac:dyDescent="0.25"/>
    <row r="319" s="62" customFormat="1" x14ac:dyDescent="0.25"/>
    <row r="320" s="62" customFormat="1" x14ac:dyDescent="0.25"/>
    <row r="321" s="62" customFormat="1" x14ac:dyDescent="0.25"/>
    <row r="322" s="62" customFormat="1" x14ac:dyDescent="0.25"/>
    <row r="323" s="62" customFormat="1" x14ac:dyDescent="0.25"/>
    <row r="324" s="62" customFormat="1" x14ac:dyDescent="0.25"/>
    <row r="325" s="62" customFormat="1" x14ac:dyDescent="0.25"/>
    <row r="326" s="62" customFormat="1" x14ac:dyDescent="0.25"/>
    <row r="327" s="62" customFormat="1" x14ac:dyDescent="0.25"/>
    <row r="328" s="62" customFormat="1" x14ac:dyDescent="0.25"/>
    <row r="329" s="62" customFormat="1" x14ac:dyDescent="0.25"/>
    <row r="330" s="62" customFormat="1" x14ac:dyDescent="0.25"/>
    <row r="331" s="62" customFormat="1" x14ac:dyDescent="0.25"/>
    <row r="332" s="62" customFormat="1" x14ac:dyDescent="0.25"/>
    <row r="333" s="62" customFormat="1" x14ac:dyDescent="0.25"/>
    <row r="334" s="62" customFormat="1" x14ac:dyDescent="0.25"/>
    <row r="335" s="62" customFormat="1" x14ac:dyDescent="0.25"/>
    <row r="336" s="62" customFormat="1" x14ac:dyDescent="0.25"/>
    <row r="337" s="62" customFormat="1" x14ac:dyDescent="0.25"/>
    <row r="338" s="62" customFormat="1" x14ac:dyDescent="0.25"/>
    <row r="339" s="62" customFormat="1" x14ac:dyDescent="0.25"/>
    <row r="340" s="62" customFormat="1" x14ac:dyDescent="0.25"/>
    <row r="341" s="62" customFormat="1" x14ac:dyDescent="0.25"/>
    <row r="342" s="62" customFormat="1" x14ac:dyDescent="0.25"/>
    <row r="343" s="62" customFormat="1" x14ac:dyDescent="0.25"/>
    <row r="344" s="62" customFormat="1" x14ac:dyDescent="0.25"/>
    <row r="345" s="62" customFormat="1" x14ac:dyDescent="0.25"/>
    <row r="346" s="62" customFormat="1" x14ac:dyDescent="0.25"/>
    <row r="347" s="62" customFormat="1" x14ac:dyDescent="0.25"/>
    <row r="348" s="62" customFormat="1" x14ac:dyDescent="0.25"/>
    <row r="349" s="62" customFormat="1" x14ac:dyDescent="0.25"/>
    <row r="350" s="62" customFormat="1" x14ac:dyDescent="0.25"/>
    <row r="351" s="62" customFormat="1" x14ac:dyDescent="0.25"/>
    <row r="352" s="62" customFormat="1" x14ac:dyDescent="0.25"/>
    <row r="353" s="62" customFormat="1" x14ac:dyDescent="0.25"/>
    <row r="354" s="62" customFormat="1" x14ac:dyDescent="0.25"/>
    <row r="355" s="62" customFormat="1" x14ac:dyDescent="0.25"/>
    <row r="356" s="62" customFormat="1" x14ac:dyDescent="0.25"/>
    <row r="357" s="62" customFormat="1" x14ac:dyDescent="0.25"/>
    <row r="358" s="62" customFormat="1" x14ac:dyDescent="0.25"/>
    <row r="359" s="62" customFormat="1" x14ac:dyDescent="0.25"/>
    <row r="360" s="62" customFormat="1" x14ac:dyDescent="0.25"/>
    <row r="361" s="62" customFormat="1" x14ac:dyDescent="0.25"/>
    <row r="362" s="62" customFormat="1" x14ac:dyDescent="0.25"/>
    <row r="363" s="62" customFormat="1" x14ac:dyDescent="0.25"/>
    <row r="364" s="62" customFormat="1" x14ac:dyDescent="0.25"/>
    <row r="365" s="62" customFormat="1" x14ac:dyDescent="0.25"/>
    <row r="366" s="62" customFormat="1" x14ac:dyDescent="0.25"/>
    <row r="367" s="62" customFormat="1" x14ac:dyDescent="0.25"/>
    <row r="368" s="62" customFormat="1" x14ac:dyDescent="0.25"/>
    <row r="369" s="62" customFormat="1" x14ac:dyDescent="0.25"/>
    <row r="370" s="62" customFormat="1" x14ac:dyDescent="0.25"/>
    <row r="371" s="62" customFormat="1" x14ac:dyDescent="0.25"/>
    <row r="372" s="62" customFormat="1" x14ac:dyDescent="0.25"/>
    <row r="373" s="62" customFormat="1" x14ac:dyDescent="0.25"/>
    <row r="374" s="62" customFormat="1" x14ac:dyDescent="0.25"/>
    <row r="375" s="62" customFormat="1" x14ac:dyDescent="0.25"/>
    <row r="376" s="62" customFormat="1" x14ac:dyDescent="0.25"/>
    <row r="377" s="62" customFormat="1" x14ac:dyDescent="0.25"/>
    <row r="378" s="62" customFormat="1" x14ac:dyDescent="0.25"/>
    <row r="379" s="62" customFormat="1" x14ac:dyDescent="0.25"/>
    <row r="380" s="62" customFormat="1" x14ac:dyDescent="0.25"/>
    <row r="381" s="62" customFormat="1" x14ac:dyDescent="0.25"/>
    <row r="382" s="62" customFormat="1" x14ac:dyDescent="0.25"/>
    <row r="383" s="62" customFormat="1" x14ac:dyDescent="0.25"/>
    <row r="384" s="62" customFormat="1" x14ac:dyDescent="0.25"/>
    <row r="385" s="62" customFormat="1" x14ac:dyDescent="0.25"/>
    <row r="386" s="62" customFormat="1" x14ac:dyDescent="0.25"/>
    <row r="387" s="62" customFormat="1" x14ac:dyDescent="0.25"/>
    <row r="388" s="62" customFormat="1" x14ac:dyDescent="0.25"/>
    <row r="389" s="62" customFormat="1" x14ac:dyDescent="0.25"/>
    <row r="390" s="62" customFormat="1" x14ac:dyDescent="0.25"/>
    <row r="391" s="62" customFormat="1" x14ac:dyDescent="0.25"/>
    <row r="392" s="62" customFormat="1" x14ac:dyDescent="0.25"/>
    <row r="393" s="62" customFormat="1" x14ac:dyDescent="0.25"/>
    <row r="394" s="62" customFormat="1" x14ac:dyDescent="0.25"/>
    <row r="395" s="62" customFormat="1" x14ac:dyDescent="0.25"/>
    <row r="396" s="62" customFormat="1" x14ac:dyDescent="0.25"/>
    <row r="397" s="62" customFormat="1" x14ac:dyDescent="0.25"/>
    <row r="398" s="62" customFormat="1" x14ac:dyDescent="0.25"/>
    <row r="399" s="62" customFormat="1" x14ac:dyDescent="0.25"/>
    <row r="400" s="62" customFormat="1" x14ac:dyDescent="0.25"/>
    <row r="401" s="62" customFormat="1" x14ac:dyDescent="0.25"/>
    <row r="402" s="62" customFormat="1" x14ac:dyDescent="0.25"/>
    <row r="403" s="62" customFormat="1" x14ac:dyDescent="0.25"/>
    <row r="404" s="62" customFormat="1" x14ac:dyDescent="0.25"/>
    <row r="405" s="62" customFormat="1" x14ac:dyDescent="0.25"/>
    <row r="406" s="62" customFormat="1" x14ac:dyDescent="0.25"/>
    <row r="407" s="62" customFormat="1" x14ac:dyDescent="0.25"/>
    <row r="408" s="62" customFormat="1" x14ac:dyDescent="0.25"/>
    <row r="409" s="62" customFormat="1" x14ac:dyDescent="0.25"/>
    <row r="410" s="62" customFormat="1" x14ac:dyDescent="0.25"/>
    <row r="411" s="62" customFormat="1" x14ac:dyDescent="0.25"/>
    <row r="412" s="62" customFormat="1" x14ac:dyDescent="0.25"/>
    <row r="413" s="62" customFormat="1" x14ac:dyDescent="0.25"/>
    <row r="414" s="62" customFormat="1" x14ac:dyDescent="0.25"/>
    <row r="415" s="62" customFormat="1" x14ac:dyDescent="0.25"/>
    <row r="416" s="62" customFormat="1" x14ac:dyDescent="0.25"/>
    <row r="417" s="62" customFormat="1" x14ac:dyDescent="0.25"/>
    <row r="418" s="62" customFormat="1" x14ac:dyDescent="0.25"/>
    <row r="419" s="62" customFormat="1" x14ac:dyDescent="0.25"/>
    <row r="420" s="62" customFormat="1" x14ac:dyDescent="0.25"/>
    <row r="421" s="62" customFormat="1" x14ac:dyDescent="0.25"/>
    <row r="422" s="62" customFormat="1" x14ac:dyDescent="0.25"/>
    <row r="423" s="62" customFormat="1" x14ac:dyDescent="0.25"/>
    <row r="424" s="62" customFormat="1" x14ac:dyDescent="0.25"/>
    <row r="425" s="62" customFormat="1" x14ac:dyDescent="0.25"/>
    <row r="426" s="62" customFormat="1" x14ac:dyDescent="0.25"/>
    <row r="427" s="62" customFormat="1" x14ac:dyDescent="0.25"/>
    <row r="428" s="62" customFormat="1" x14ac:dyDescent="0.25"/>
    <row r="429" s="62" customFormat="1" x14ac:dyDescent="0.25"/>
    <row r="430" s="62" customFormat="1" x14ac:dyDescent="0.25"/>
    <row r="431" s="62" customFormat="1" x14ac:dyDescent="0.25"/>
    <row r="432" s="62" customFormat="1" x14ac:dyDescent="0.25"/>
    <row r="433" s="62" customFormat="1" x14ac:dyDescent="0.25"/>
    <row r="434" s="62" customFormat="1" x14ac:dyDescent="0.25"/>
    <row r="435" s="62" customFormat="1" x14ac:dyDescent="0.25"/>
    <row r="436" s="62" customFormat="1" x14ac:dyDescent="0.25"/>
    <row r="437" s="62" customFormat="1" x14ac:dyDescent="0.25"/>
    <row r="438" s="62" customFormat="1" x14ac:dyDescent="0.25"/>
    <row r="439" s="62" customFormat="1" x14ac:dyDescent="0.25"/>
    <row r="440" s="62" customFormat="1" x14ac:dyDescent="0.25"/>
    <row r="441" s="62" customFormat="1" x14ac:dyDescent="0.25"/>
    <row r="442" s="62" customFormat="1" x14ac:dyDescent="0.25"/>
    <row r="443" s="62" customFormat="1" x14ac:dyDescent="0.25"/>
    <row r="444" s="62" customFormat="1" x14ac:dyDescent="0.25"/>
    <row r="445" s="62" customFormat="1" x14ac:dyDescent="0.25"/>
    <row r="446" s="62" customFormat="1" x14ac:dyDescent="0.25"/>
    <row r="447" s="62" customFormat="1" x14ac:dyDescent="0.25"/>
    <row r="448" s="62" customFormat="1" x14ac:dyDescent="0.25"/>
    <row r="449" s="62" customFormat="1" x14ac:dyDescent="0.25"/>
    <row r="450" s="62" customFormat="1" x14ac:dyDescent="0.25"/>
    <row r="451" s="62" customFormat="1" x14ac:dyDescent="0.25"/>
    <row r="452" s="62" customFormat="1" x14ac:dyDescent="0.25"/>
    <row r="453" s="62" customFormat="1" x14ac:dyDescent="0.25"/>
    <row r="454" s="62" customFormat="1" x14ac:dyDescent="0.25"/>
    <row r="455" s="62" customFormat="1" x14ac:dyDescent="0.25"/>
    <row r="456" s="62" customFormat="1" x14ac:dyDescent="0.25"/>
    <row r="457" s="62" customFormat="1" x14ac:dyDescent="0.25"/>
    <row r="458" s="62" customFormat="1" x14ac:dyDescent="0.25"/>
    <row r="459" s="62" customFormat="1" x14ac:dyDescent="0.25"/>
    <row r="460" s="62" customFormat="1" x14ac:dyDescent="0.25"/>
    <row r="461" s="62" customFormat="1" x14ac:dyDescent="0.25"/>
    <row r="462" s="62" customFormat="1" x14ac:dyDescent="0.25"/>
    <row r="463" s="62" customFormat="1" x14ac:dyDescent="0.25"/>
    <row r="464" s="62" customFormat="1" x14ac:dyDescent="0.25"/>
    <row r="465" s="62" customFormat="1" x14ac:dyDescent="0.25"/>
    <row r="466" s="62" customFormat="1" x14ac:dyDescent="0.25"/>
    <row r="467" s="62" customFormat="1" x14ac:dyDescent="0.25"/>
    <row r="468" s="62" customFormat="1" x14ac:dyDescent="0.25"/>
    <row r="469" s="62" customFormat="1" x14ac:dyDescent="0.25"/>
    <row r="470" s="62" customFormat="1" x14ac:dyDescent="0.25"/>
    <row r="471" s="62" customFormat="1" x14ac:dyDescent="0.25"/>
    <row r="472" s="62" customFormat="1" x14ac:dyDescent="0.25"/>
    <row r="473" s="62" customFormat="1" x14ac:dyDescent="0.25"/>
    <row r="474" s="62" customFormat="1" x14ac:dyDescent="0.25"/>
    <row r="475" s="62" customFormat="1" x14ac:dyDescent="0.25"/>
    <row r="476" s="62" customFormat="1" x14ac:dyDescent="0.25"/>
    <row r="477" s="62" customFormat="1" x14ac:dyDescent="0.25"/>
    <row r="478" s="62" customFormat="1" x14ac:dyDescent="0.25"/>
    <row r="479" s="62" customFormat="1" x14ac:dyDescent="0.25"/>
    <row r="480" s="62" customFormat="1" x14ac:dyDescent="0.25"/>
    <row r="481" s="62" customFormat="1" x14ac:dyDescent="0.25"/>
    <row r="482" s="62" customFormat="1" x14ac:dyDescent="0.25"/>
    <row r="483" s="62" customFormat="1" x14ac:dyDescent="0.25"/>
    <row r="484" s="62" customFormat="1" x14ac:dyDescent="0.25"/>
    <row r="485" s="62" customFormat="1" x14ac:dyDescent="0.25"/>
    <row r="486" s="62" customFormat="1" x14ac:dyDescent="0.25"/>
    <row r="487" s="62" customFormat="1" x14ac:dyDescent="0.25"/>
    <row r="488" s="62" customFormat="1" x14ac:dyDescent="0.25"/>
    <row r="489" s="62" customFormat="1" x14ac:dyDescent="0.25"/>
    <row r="490" s="62" customFormat="1" x14ac:dyDescent="0.25"/>
    <row r="491" s="62" customFormat="1" x14ac:dyDescent="0.25"/>
    <row r="492" s="62" customFormat="1" x14ac:dyDescent="0.25"/>
    <row r="493" s="62" customFormat="1" x14ac:dyDescent="0.25"/>
    <row r="494" s="62" customFormat="1" x14ac:dyDescent="0.25"/>
    <row r="495" s="62" customFormat="1" x14ac:dyDescent="0.25"/>
    <row r="496" s="62" customFormat="1" x14ac:dyDescent="0.25"/>
    <row r="497" s="62" customFormat="1" x14ac:dyDescent="0.25"/>
    <row r="498" s="62" customFormat="1" x14ac:dyDescent="0.25"/>
    <row r="499" s="62" customFormat="1" x14ac:dyDescent="0.25"/>
    <row r="500" s="62" customFormat="1" x14ac:dyDescent="0.25"/>
    <row r="501" s="62" customFormat="1" x14ac:dyDescent="0.25"/>
    <row r="502" s="62" customFormat="1" x14ac:dyDescent="0.25"/>
    <row r="503" s="62" customFormat="1" x14ac:dyDescent="0.25"/>
    <row r="504" s="62" customFormat="1" x14ac:dyDescent="0.25"/>
    <row r="505" s="62" customFormat="1" x14ac:dyDescent="0.25"/>
    <row r="506" s="62" customFormat="1" x14ac:dyDescent="0.25"/>
    <row r="507" s="62" customFormat="1" x14ac:dyDescent="0.25"/>
    <row r="508" s="62" customFormat="1" x14ac:dyDescent="0.25"/>
    <row r="509" s="62" customFormat="1" x14ac:dyDescent="0.25"/>
    <row r="510" s="62" customFormat="1" x14ac:dyDescent="0.25"/>
    <row r="511" s="62" customFormat="1" x14ac:dyDescent="0.25"/>
    <row r="512" s="62" customFormat="1" x14ac:dyDescent="0.25"/>
    <row r="513" s="62" customFormat="1" x14ac:dyDescent="0.25"/>
    <row r="514" s="62" customFormat="1" x14ac:dyDescent="0.25"/>
    <row r="515" s="62" customFormat="1" x14ac:dyDescent="0.25"/>
    <row r="516" s="62" customFormat="1" x14ac:dyDescent="0.25"/>
    <row r="517" s="62" customFormat="1" x14ac:dyDescent="0.25"/>
    <row r="518" s="62" customFormat="1" x14ac:dyDescent="0.25"/>
    <row r="519" s="62" customFormat="1" x14ac:dyDescent="0.25"/>
    <row r="520" s="62" customFormat="1" x14ac:dyDescent="0.25"/>
    <row r="521" s="62" customFormat="1" x14ac:dyDescent="0.25"/>
    <row r="522" s="62" customFormat="1" x14ac:dyDescent="0.25"/>
    <row r="523" s="62" customFormat="1" x14ac:dyDescent="0.25"/>
    <row r="524" s="62" customFormat="1" x14ac:dyDescent="0.25"/>
    <row r="525" s="62" customFormat="1" x14ac:dyDescent="0.25"/>
    <row r="526" s="62" customFormat="1" x14ac:dyDescent="0.25"/>
    <row r="527" s="62" customFormat="1" x14ac:dyDescent="0.25"/>
    <row r="528" s="62" customFormat="1" x14ac:dyDescent="0.25"/>
    <row r="529" s="62" customFormat="1" x14ac:dyDescent="0.25"/>
    <row r="530" s="62" customFormat="1" x14ac:dyDescent="0.25"/>
    <row r="531" s="62" customFormat="1" x14ac:dyDescent="0.25"/>
    <row r="532" s="62" customFormat="1" x14ac:dyDescent="0.25"/>
    <row r="533" s="62" customFormat="1" x14ac:dyDescent="0.25"/>
    <row r="534" s="62" customFormat="1" x14ac:dyDescent="0.25"/>
    <row r="535" s="62" customFormat="1" x14ac:dyDescent="0.25"/>
    <row r="536" s="62" customFormat="1" x14ac:dyDescent="0.25"/>
    <row r="537" s="62" customFormat="1" x14ac:dyDescent="0.25"/>
    <row r="538" s="62" customFormat="1" x14ac:dyDescent="0.25"/>
    <row r="539" s="62" customFormat="1" x14ac:dyDescent="0.25"/>
    <row r="540" s="62" customFormat="1" x14ac:dyDescent="0.25"/>
    <row r="541" s="62" customFormat="1" x14ac:dyDescent="0.25"/>
    <row r="542" s="62" customFormat="1" x14ac:dyDescent="0.25"/>
    <row r="543" s="62" customFormat="1" x14ac:dyDescent="0.25"/>
    <row r="544" s="62" customFormat="1" x14ac:dyDescent="0.25"/>
    <row r="545" s="62" customFormat="1" x14ac:dyDescent="0.25"/>
    <row r="546" s="62" customFormat="1" x14ac:dyDescent="0.25"/>
    <row r="547" s="62" customFormat="1" x14ac:dyDescent="0.25"/>
    <row r="548" s="62" customFormat="1" x14ac:dyDescent="0.25"/>
    <row r="549" s="62" customFormat="1" x14ac:dyDescent="0.25"/>
    <row r="550" s="62" customFormat="1" x14ac:dyDescent="0.25"/>
    <row r="551" s="62" customFormat="1" x14ac:dyDescent="0.25"/>
    <row r="552" s="62" customFormat="1" x14ac:dyDescent="0.25"/>
    <row r="553" s="62" customFormat="1" x14ac:dyDescent="0.25"/>
    <row r="554" s="62" customFormat="1" x14ac:dyDescent="0.25"/>
    <row r="555" s="62" customFormat="1" x14ac:dyDescent="0.25"/>
    <row r="556" s="62" customFormat="1" x14ac:dyDescent="0.25"/>
    <row r="557" s="62" customFormat="1" x14ac:dyDescent="0.25"/>
    <row r="558" s="62" customFormat="1" x14ac:dyDescent="0.25"/>
    <row r="559" s="62" customFormat="1" x14ac:dyDescent="0.25"/>
    <row r="560" s="62" customFormat="1" x14ac:dyDescent="0.25"/>
    <row r="561" s="62" customFormat="1" x14ac:dyDescent="0.25"/>
    <row r="562" s="62" customFormat="1" x14ac:dyDescent="0.25"/>
    <row r="563" s="62" customFormat="1" x14ac:dyDescent="0.25"/>
    <row r="564" s="62" customFormat="1" x14ac:dyDescent="0.25"/>
    <row r="565" s="62" customFormat="1" x14ac:dyDescent="0.25"/>
    <row r="566" s="62" customFormat="1" x14ac:dyDescent="0.25"/>
    <row r="567" s="62" customFormat="1" x14ac:dyDescent="0.25"/>
    <row r="568" s="62" customFormat="1" x14ac:dyDescent="0.25"/>
    <row r="569" s="62" customFormat="1" x14ac:dyDescent="0.25"/>
    <row r="570" s="62" customFormat="1" x14ac:dyDescent="0.25"/>
    <row r="571" s="62" customFormat="1" x14ac:dyDescent="0.25"/>
    <row r="572" s="62" customFormat="1" x14ac:dyDescent="0.25"/>
    <row r="573" s="62" customFormat="1" x14ac:dyDescent="0.25"/>
    <row r="574" s="62" customFormat="1" x14ac:dyDescent="0.25"/>
    <row r="575" s="62" customFormat="1" x14ac:dyDescent="0.25"/>
    <row r="576" s="62" customFormat="1" x14ac:dyDescent="0.25"/>
    <row r="577" s="62" customFormat="1" x14ac:dyDescent="0.25"/>
    <row r="578" s="62" customFormat="1" x14ac:dyDescent="0.25"/>
    <row r="579" s="62" customFormat="1" x14ac:dyDescent="0.25"/>
    <row r="580" s="62" customFormat="1" x14ac:dyDescent="0.25"/>
    <row r="581" s="62" customFormat="1" x14ac:dyDescent="0.25"/>
    <row r="582" s="62" customFormat="1" x14ac:dyDescent="0.25"/>
    <row r="583" s="62" customFormat="1" x14ac:dyDescent="0.25"/>
    <row r="584" s="62" customFormat="1" x14ac:dyDescent="0.25"/>
    <row r="585" s="62" customFormat="1" x14ac:dyDescent="0.25"/>
    <row r="586" s="62" customFormat="1" x14ac:dyDescent="0.25"/>
    <row r="587" s="62" customFormat="1" x14ac:dyDescent="0.25"/>
    <row r="588" s="62" customFormat="1" x14ac:dyDescent="0.25"/>
    <row r="589" s="62" customFormat="1" x14ac:dyDescent="0.25"/>
    <row r="590" s="62" customFormat="1" x14ac:dyDescent="0.25"/>
    <row r="591" s="62" customFormat="1" x14ac:dyDescent="0.25"/>
    <row r="592" s="62" customFormat="1" x14ac:dyDescent="0.25"/>
    <row r="593" s="62" customFormat="1" x14ac:dyDescent="0.25"/>
    <row r="594" s="62" customFormat="1" x14ac:dyDescent="0.25"/>
    <row r="595" s="62" customFormat="1" x14ac:dyDescent="0.25"/>
    <row r="596" s="62" customFormat="1" x14ac:dyDescent="0.25"/>
    <row r="597" s="62" customFormat="1" x14ac:dyDescent="0.25"/>
    <row r="598" s="62" customFormat="1" x14ac:dyDescent="0.25"/>
    <row r="599" s="62" customFormat="1" x14ac:dyDescent="0.25"/>
    <row r="600" s="62" customFormat="1" x14ac:dyDescent="0.25"/>
    <row r="601" s="62" customFormat="1" x14ac:dyDescent="0.25"/>
    <row r="602" s="62" customFormat="1" x14ac:dyDescent="0.25"/>
    <row r="603" s="62" customFormat="1" x14ac:dyDescent="0.25"/>
    <row r="604" s="62" customFormat="1" x14ac:dyDescent="0.25"/>
    <row r="605" s="62" customFormat="1" x14ac:dyDescent="0.25"/>
    <row r="606" s="62" customFormat="1" x14ac:dyDescent="0.25"/>
    <row r="607" s="62" customFormat="1" x14ac:dyDescent="0.25"/>
    <row r="608" s="62" customFormat="1" x14ac:dyDescent="0.25"/>
    <row r="609" s="62" customFormat="1" x14ac:dyDescent="0.25"/>
    <row r="610" s="62" customFormat="1" x14ac:dyDescent="0.25"/>
    <row r="611" s="62" customFormat="1" x14ac:dyDescent="0.25"/>
    <row r="612" s="62" customFormat="1" x14ac:dyDescent="0.25"/>
    <row r="613" s="62" customFormat="1" x14ac:dyDescent="0.25"/>
    <row r="614" s="62" customFormat="1" x14ac:dyDescent="0.25"/>
    <row r="615" s="62" customFormat="1" x14ac:dyDescent="0.25"/>
    <row r="616" s="62" customFormat="1" x14ac:dyDescent="0.25"/>
    <row r="617" s="62" customFormat="1" x14ac:dyDescent="0.25"/>
    <row r="618" s="62" customFormat="1" x14ac:dyDescent="0.25"/>
    <row r="619" s="62" customFormat="1" x14ac:dyDescent="0.25"/>
    <row r="620" s="62" customFormat="1" x14ac:dyDescent="0.25"/>
    <row r="621" s="62" customFormat="1" x14ac:dyDescent="0.25"/>
    <row r="622" s="62" customFormat="1" x14ac:dyDescent="0.25"/>
    <row r="623" s="62" customFormat="1" x14ac:dyDescent="0.25"/>
    <row r="624" s="62" customFormat="1" x14ac:dyDescent="0.25"/>
    <row r="625" s="62" customFormat="1" x14ac:dyDescent="0.25"/>
    <row r="626" s="62" customFormat="1" x14ac:dyDescent="0.25"/>
    <row r="627" s="62" customFormat="1" x14ac:dyDescent="0.25"/>
    <row r="628" s="62" customFormat="1" x14ac:dyDescent="0.25"/>
    <row r="629" s="62" customFormat="1" x14ac:dyDescent="0.25"/>
    <row r="630" s="62" customFormat="1" x14ac:dyDescent="0.25"/>
    <row r="631" s="62" customFormat="1" x14ac:dyDescent="0.25"/>
    <row r="632" s="62" customFormat="1" x14ac:dyDescent="0.25"/>
    <row r="633" s="62" customFormat="1" x14ac:dyDescent="0.25"/>
    <row r="634" s="62" customFormat="1" x14ac:dyDescent="0.25"/>
    <row r="635" s="62" customFormat="1" x14ac:dyDescent="0.25"/>
    <row r="636" s="62" customFormat="1" x14ac:dyDescent="0.25"/>
    <row r="637" s="62" customFormat="1" x14ac:dyDescent="0.25"/>
    <row r="638" s="62" customFormat="1" x14ac:dyDescent="0.25"/>
    <row r="639" s="62" customFormat="1" x14ac:dyDescent="0.25"/>
    <row r="640" s="62" customFormat="1" x14ac:dyDescent="0.25"/>
    <row r="641" s="62" customFormat="1" x14ac:dyDescent="0.25"/>
    <row r="642" s="62" customFormat="1" x14ac:dyDescent="0.25"/>
    <row r="643" s="62" customFormat="1" x14ac:dyDescent="0.25"/>
    <row r="644" s="62" customFormat="1" x14ac:dyDescent="0.25"/>
    <row r="645" s="62" customFormat="1" x14ac:dyDescent="0.25"/>
    <row r="646" s="62" customFormat="1" x14ac:dyDescent="0.25"/>
    <row r="647" s="62" customFormat="1" x14ac:dyDescent="0.25"/>
    <row r="648" s="62" customFormat="1" x14ac:dyDescent="0.25"/>
    <row r="649" s="62" customFormat="1" x14ac:dyDescent="0.25"/>
    <row r="650" s="62" customFormat="1" x14ac:dyDescent="0.25"/>
    <row r="651" s="62" customFormat="1" x14ac:dyDescent="0.25"/>
    <row r="652" s="62" customFormat="1" x14ac:dyDescent="0.25"/>
    <row r="653" s="62" customFormat="1" x14ac:dyDescent="0.25"/>
    <row r="654" s="62" customFormat="1" x14ac:dyDescent="0.25"/>
    <row r="655" s="62" customFormat="1" x14ac:dyDescent="0.25"/>
    <row r="656" s="62" customFormat="1" x14ac:dyDescent="0.25"/>
    <row r="657" s="62" customFormat="1" x14ac:dyDescent="0.25"/>
    <row r="658" s="62" customFormat="1" x14ac:dyDescent="0.25"/>
    <row r="659" s="62" customFormat="1" x14ac:dyDescent="0.25"/>
    <row r="660" s="62" customFormat="1" x14ac:dyDescent="0.25"/>
    <row r="661" s="62" customFormat="1" x14ac:dyDescent="0.25"/>
    <row r="662" s="62" customFormat="1" x14ac:dyDescent="0.25"/>
    <row r="663" s="62" customFormat="1" x14ac:dyDescent="0.25"/>
    <row r="664" s="62" customFormat="1" x14ac:dyDescent="0.25"/>
    <row r="665" s="62" customFormat="1" x14ac:dyDescent="0.25"/>
    <row r="666" s="62" customFormat="1" x14ac:dyDescent="0.25"/>
    <row r="667" s="62" customFormat="1" x14ac:dyDescent="0.25"/>
    <row r="668" s="62" customFormat="1" x14ac:dyDescent="0.25"/>
    <row r="669" s="62" customFormat="1" x14ac:dyDescent="0.25"/>
    <row r="670" s="62" customFormat="1" x14ac:dyDescent="0.25"/>
    <row r="671" s="62" customFormat="1" x14ac:dyDescent="0.25"/>
    <row r="672" s="62" customFormat="1" x14ac:dyDescent="0.25"/>
    <row r="673" s="62" customFormat="1" x14ac:dyDescent="0.25"/>
    <row r="674" s="62" customFormat="1" x14ac:dyDescent="0.25"/>
    <row r="675" s="62" customFormat="1" x14ac:dyDescent="0.25"/>
    <row r="676" s="62" customFormat="1" x14ac:dyDescent="0.25"/>
    <row r="677" s="62" customFormat="1" x14ac:dyDescent="0.25"/>
    <row r="678" s="62" customFormat="1" x14ac:dyDescent="0.25"/>
    <row r="679" s="62" customFormat="1" x14ac:dyDescent="0.25"/>
    <row r="680" s="62" customFormat="1" x14ac:dyDescent="0.25"/>
    <row r="681" s="62" customFormat="1" x14ac:dyDescent="0.25"/>
    <row r="682" s="62" customFormat="1" x14ac:dyDescent="0.25"/>
    <row r="683" s="62" customFormat="1" x14ac:dyDescent="0.25"/>
    <row r="684" s="62" customFormat="1" x14ac:dyDescent="0.25"/>
    <row r="685" s="62" customFormat="1" x14ac:dyDescent="0.25"/>
    <row r="686" s="62" customFormat="1" x14ac:dyDescent="0.25"/>
    <row r="687" s="62" customFormat="1" x14ac:dyDescent="0.25"/>
    <row r="688" s="62" customFormat="1" x14ac:dyDescent="0.25"/>
    <row r="689" s="62" customFormat="1" x14ac:dyDescent="0.25"/>
    <row r="690" s="62" customFormat="1" x14ac:dyDescent="0.25"/>
    <row r="691" s="62" customFormat="1" x14ac:dyDescent="0.25"/>
    <row r="692" s="62" customFormat="1" x14ac:dyDescent="0.25"/>
    <row r="693" s="62" customFormat="1" x14ac:dyDescent="0.25"/>
    <row r="694" s="62" customFormat="1" x14ac:dyDescent="0.25"/>
    <row r="695" s="62" customFormat="1" x14ac:dyDescent="0.25"/>
    <row r="696" s="62" customFormat="1" x14ac:dyDescent="0.25"/>
    <row r="697" s="62" customFormat="1" x14ac:dyDescent="0.25"/>
    <row r="698" s="62" customFormat="1" x14ac:dyDescent="0.25"/>
    <row r="699" s="62" customFormat="1" x14ac:dyDescent="0.25"/>
    <row r="700" s="62" customFormat="1" x14ac:dyDescent="0.25"/>
    <row r="701" s="62" customFormat="1" x14ac:dyDescent="0.25"/>
    <row r="702" s="62" customFormat="1" x14ac:dyDescent="0.25"/>
    <row r="703" s="62" customFormat="1" x14ac:dyDescent="0.25"/>
    <row r="704" s="62" customFormat="1" x14ac:dyDescent="0.25"/>
    <row r="705" s="62" customFormat="1" x14ac:dyDescent="0.25"/>
    <row r="706" s="62" customFormat="1" x14ac:dyDescent="0.25"/>
    <row r="707" s="62" customFormat="1" x14ac:dyDescent="0.25"/>
    <row r="708" s="62" customFormat="1" x14ac:dyDescent="0.25"/>
    <row r="709" s="62" customFormat="1" x14ac:dyDescent="0.25"/>
    <row r="710" s="62" customFormat="1" x14ac:dyDescent="0.25"/>
    <row r="711" s="62" customFormat="1" x14ac:dyDescent="0.25"/>
    <row r="712" s="62" customFormat="1" x14ac:dyDescent="0.25"/>
    <row r="713" s="62" customFormat="1" x14ac:dyDescent="0.25"/>
    <row r="714" s="62" customFormat="1" x14ac:dyDescent="0.25"/>
    <row r="715" s="62" customFormat="1" x14ac:dyDescent="0.25"/>
    <row r="716" s="62" customFormat="1" x14ac:dyDescent="0.25"/>
    <row r="717" s="62" customFormat="1" x14ac:dyDescent="0.25"/>
    <row r="718" s="62" customFormat="1" x14ac:dyDescent="0.25"/>
    <row r="719" s="62" customFormat="1" x14ac:dyDescent="0.25"/>
    <row r="720" s="62" customFormat="1" x14ac:dyDescent="0.25"/>
    <row r="721" s="62" customFormat="1" x14ac:dyDescent="0.25"/>
    <row r="722" s="62" customFormat="1" x14ac:dyDescent="0.25"/>
    <row r="723" s="62" customFormat="1" x14ac:dyDescent="0.25"/>
    <row r="724" s="62" customFormat="1" x14ac:dyDescent="0.25"/>
    <row r="725" s="62" customFormat="1" x14ac:dyDescent="0.25"/>
    <row r="726" s="62" customFormat="1" x14ac:dyDescent="0.25"/>
    <row r="727" s="62" customFormat="1" x14ac:dyDescent="0.25"/>
    <row r="728" s="62" customFormat="1" x14ac:dyDescent="0.25"/>
    <row r="729" s="62" customFormat="1" x14ac:dyDescent="0.25"/>
    <row r="730" s="62" customFormat="1" x14ac:dyDescent="0.25"/>
    <row r="731" s="62" customFormat="1" x14ac:dyDescent="0.25"/>
    <row r="732" s="62" customFormat="1" x14ac:dyDescent="0.25"/>
    <row r="733" s="62" customFormat="1" x14ac:dyDescent="0.25"/>
    <row r="734" s="62" customFormat="1" x14ac:dyDescent="0.25"/>
    <row r="735" s="62" customFormat="1" x14ac:dyDescent="0.25"/>
    <row r="736" s="62" customFormat="1" x14ac:dyDescent="0.25"/>
    <row r="737" s="62" customFormat="1" x14ac:dyDescent="0.25"/>
    <row r="738" s="62" customFormat="1" x14ac:dyDescent="0.25"/>
    <row r="739" s="62" customFormat="1" x14ac:dyDescent="0.25"/>
    <row r="740" s="62" customFormat="1" x14ac:dyDescent="0.25"/>
    <row r="741" s="62" customFormat="1" x14ac:dyDescent="0.25"/>
    <row r="742" s="62" customFormat="1" x14ac:dyDescent="0.25"/>
    <row r="743" s="62" customFormat="1" x14ac:dyDescent="0.25"/>
    <row r="744" s="62" customFormat="1" x14ac:dyDescent="0.25"/>
    <row r="745" s="62" customFormat="1" x14ac:dyDescent="0.25"/>
    <row r="746" s="62" customFormat="1" x14ac:dyDescent="0.25"/>
    <row r="747" s="62" customFormat="1" x14ac:dyDescent="0.25"/>
    <row r="748" s="62" customFormat="1" x14ac:dyDescent="0.25"/>
    <row r="749" s="62" customFormat="1" x14ac:dyDescent="0.25"/>
    <row r="750" s="62" customFormat="1" x14ac:dyDescent="0.25"/>
    <row r="751" s="62" customFormat="1" x14ac:dyDescent="0.25"/>
    <row r="752" s="62" customFormat="1" x14ac:dyDescent="0.25"/>
    <row r="753" s="62" customFormat="1" x14ac:dyDescent="0.25"/>
    <row r="754" s="62" customFormat="1" x14ac:dyDescent="0.25"/>
    <row r="755" s="62" customFormat="1" x14ac:dyDescent="0.25"/>
    <row r="756" s="62" customFormat="1" x14ac:dyDescent="0.25"/>
    <row r="757" s="62" customFormat="1" x14ac:dyDescent="0.25"/>
    <row r="758" s="62" customFormat="1" x14ac:dyDescent="0.25"/>
    <row r="759" s="62" customFormat="1" x14ac:dyDescent="0.25"/>
    <row r="760" s="62" customFormat="1" x14ac:dyDescent="0.25"/>
    <row r="761" s="62" customFormat="1" x14ac:dyDescent="0.25"/>
    <row r="762" s="62" customFormat="1" x14ac:dyDescent="0.25"/>
    <row r="763" s="62" customFormat="1" x14ac:dyDescent="0.25"/>
    <row r="764" s="62" customFormat="1" x14ac:dyDescent="0.25"/>
    <row r="765" s="62" customFormat="1" x14ac:dyDescent="0.25"/>
    <row r="766" s="62" customFormat="1" x14ac:dyDescent="0.25"/>
    <row r="767" s="62" customFormat="1" x14ac:dyDescent="0.25"/>
    <row r="768" s="62" customFormat="1" x14ac:dyDescent="0.25"/>
    <row r="769" s="62" customFormat="1" x14ac:dyDescent="0.25"/>
    <row r="770" s="62" customFormat="1" x14ac:dyDescent="0.25"/>
    <row r="771" s="62" customFormat="1" x14ac:dyDescent="0.25"/>
    <row r="772" s="62" customFormat="1" x14ac:dyDescent="0.25"/>
    <row r="773" s="62" customFormat="1" x14ac:dyDescent="0.25"/>
    <row r="774" s="62" customFormat="1" x14ac:dyDescent="0.25"/>
    <row r="775" s="62" customFormat="1" x14ac:dyDescent="0.25"/>
    <row r="776" s="62" customFormat="1" x14ac:dyDescent="0.25"/>
    <row r="777" s="62" customFormat="1" x14ac:dyDescent="0.25"/>
    <row r="778" s="62" customFormat="1" x14ac:dyDescent="0.25"/>
    <row r="779" s="62" customFormat="1" x14ac:dyDescent="0.25"/>
    <row r="780" s="62" customFormat="1" x14ac:dyDescent="0.25"/>
    <row r="781" s="62" customFormat="1" x14ac:dyDescent="0.25"/>
    <row r="782" s="62" customFormat="1" x14ac:dyDescent="0.25"/>
    <row r="783" s="62" customFormat="1" x14ac:dyDescent="0.25"/>
    <row r="784" s="62" customFormat="1" x14ac:dyDescent="0.25"/>
    <row r="785" s="62" customFormat="1" x14ac:dyDescent="0.25"/>
    <row r="786" s="62" customFormat="1" x14ac:dyDescent="0.25"/>
    <row r="787" s="62" customFormat="1" x14ac:dyDescent="0.25"/>
    <row r="788" s="62" customFormat="1" x14ac:dyDescent="0.25"/>
    <row r="789" s="62" customFormat="1" x14ac:dyDescent="0.25"/>
    <row r="790" s="62" customFormat="1" x14ac:dyDescent="0.25"/>
    <row r="791" s="62" customFormat="1" x14ac:dyDescent="0.25"/>
    <row r="792" s="62" customFormat="1" x14ac:dyDescent="0.25"/>
    <row r="793" s="62" customFormat="1" x14ac:dyDescent="0.25"/>
    <row r="794" s="62" customFormat="1" x14ac:dyDescent="0.25"/>
    <row r="795" s="62" customFormat="1" x14ac:dyDescent="0.25"/>
    <row r="796" s="62" customFormat="1" x14ac:dyDescent="0.25"/>
    <row r="797" s="62" customFormat="1" x14ac:dyDescent="0.25"/>
    <row r="798" s="62" customFormat="1" x14ac:dyDescent="0.25"/>
    <row r="799" s="62" customFormat="1" x14ac:dyDescent="0.25"/>
    <row r="800" s="62" customFormat="1" x14ac:dyDescent="0.25"/>
    <row r="801" s="62" customFormat="1" x14ac:dyDescent="0.25"/>
    <row r="802" s="62" customFormat="1" x14ac:dyDescent="0.25"/>
    <row r="803" s="62" customFormat="1" x14ac:dyDescent="0.25"/>
    <row r="804" s="62" customFormat="1" x14ac:dyDescent="0.25"/>
    <row r="805" s="62" customFormat="1" x14ac:dyDescent="0.25"/>
    <row r="806" s="62" customFormat="1" x14ac:dyDescent="0.25"/>
    <row r="807" s="62" customFormat="1" x14ac:dyDescent="0.25"/>
    <row r="808" s="62" customFormat="1" x14ac:dyDescent="0.25"/>
    <row r="809" s="62" customFormat="1" x14ac:dyDescent="0.25"/>
    <row r="810" s="62" customFormat="1" x14ac:dyDescent="0.25"/>
    <row r="811" s="62" customFormat="1" x14ac:dyDescent="0.25"/>
    <row r="812" s="62" customFormat="1" x14ac:dyDescent="0.25"/>
    <row r="813" s="62" customFormat="1" x14ac:dyDescent="0.25"/>
    <row r="814" s="62" customFormat="1" x14ac:dyDescent="0.25"/>
    <row r="815" s="62" customFormat="1" x14ac:dyDescent="0.25"/>
    <row r="816" s="62" customFormat="1" x14ac:dyDescent="0.25"/>
    <row r="817" s="62" customFormat="1" x14ac:dyDescent="0.25"/>
    <row r="818" s="62" customFormat="1" x14ac:dyDescent="0.25"/>
    <row r="819" s="62" customFormat="1" x14ac:dyDescent="0.25"/>
    <row r="820" s="62" customFormat="1" x14ac:dyDescent="0.25"/>
    <row r="821" s="62" customFormat="1" x14ac:dyDescent="0.25"/>
    <row r="822" s="62" customFormat="1" x14ac:dyDescent="0.25"/>
    <row r="823" s="62" customFormat="1" x14ac:dyDescent="0.25"/>
    <row r="824" s="62" customFormat="1" x14ac:dyDescent="0.25"/>
    <row r="825" s="62" customFormat="1" x14ac:dyDescent="0.25"/>
    <row r="826" s="62" customFormat="1" x14ac:dyDescent="0.25"/>
    <row r="827" s="62" customFormat="1" x14ac:dyDescent="0.25"/>
    <row r="828" s="62" customFormat="1" x14ac:dyDescent="0.25"/>
    <row r="829" s="62" customFormat="1" x14ac:dyDescent="0.25"/>
    <row r="830" s="62" customFormat="1" x14ac:dyDescent="0.25"/>
    <row r="831" s="62" customFormat="1" x14ac:dyDescent="0.25"/>
    <row r="832" s="62" customFormat="1" x14ac:dyDescent="0.25"/>
    <row r="833" s="62" customFormat="1" x14ac:dyDescent="0.25"/>
    <row r="834" s="62" customFormat="1" x14ac:dyDescent="0.25"/>
    <row r="835" s="62" customFormat="1" x14ac:dyDescent="0.25"/>
    <row r="836" s="62" customFormat="1" x14ac:dyDescent="0.25"/>
    <row r="837" s="62" customFormat="1" x14ac:dyDescent="0.25"/>
    <row r="838" s="62" customFormat="1" x14ac:dyDescent="0.25"/>
    <row r="839" s="62" customFormat="1" x14ac:dyDescent="0.25"/>
    <row r="840" s="62" customFormat="1" x14ac:dyDescent="0.25"/>
    <row r="841" s="62" customFormat="1" x14ac:dyDescent="0.25"/>
    <row r="842" s="62" customFormat="1" x14ac:dyDescent="0.25"/>
    <row r="843" s="62" customFormat="1" x14ac:dyDescent="0.25"/>
    <row r="844" s="62" customFormat="1" x14ac:dyDescent="0.25"/>
    <row r="845" s="62" customFormat="1" x14ac:dyDescent="0.25"/>
    <row r="846" s="62" customFormat="1" x14ac:dyDescent="0.25"/>
    <row r="847" s="62" customFormat="1" x14ac:dyDescent="0.25"/>
    <row r="848" s="62" customFormat="1" x14ac:dyDescent="0.25"/>
    <row r="849" s="62" customFormat="1" x14ac:dyDescent="0.25"/>
    <row r="850" s="62" customFormat="1" x14ac:dyDescent="0.25"/>
    <row r="851" s="62" customFormat="1" x14ac:dyDescent="0.25"/>
    <row r="852" s="62" customFormat="1" x14ac:dyDescent="0.25"/>
    <row r="853" s="62" customFormat="1" x14ac:dyDescent="0.25"/>
    <row r="854" s="62" customFormat="1" x14ac:dyDescent="0.25"/>
    <row r="855" s="62" customFormat="1" x14ac:dyDescent="0.25"/>
    <row r="856" s="62" customFormat="1" x14ac:dyDescent="0.25"/>
    <row r="857" s="62" customFormat="1" x14ac:dyDescent="0.25"/>
    <row r="858" s="62" customFormat="1" x14ac:dyDescent="0.25"/>
    <row r="859" s="62" customFormat="1" x14ac:dyDescent="0.25"/>
    <row r="860" s="62" customFormat="1" x14ac:dyDescent="0.25"/>
    <row r="861" s="62" customFormat="1" x14ac:dyDescent="0.25"/>
    <row r="862" s="62" customFormat="1" x14ac:dyDescent="0.25"/>
    <row r="863" s="62" customFormat="1" x14ac:dyDescent="0.25"/>
    <row r="864" s="62" customFormat="1" x14ac:dyDescent="0.25"/>
    <row r="865" s="62" customFormat="1" x14ac:dyDescent="0.25"/>
    <row r="866" s="62" customFormat="1" x14ac:dyDescent="0.25"/>
    <row r="867" s="62" customFormat="1" x14ac:dyDescent="0.25"/>
    <row r="868" s="62" customFormat="1" x14ac:dyDescent="0.25"/>
    <row r="869" s="62" customFormat="1" x14ac:dyDescent="0.25"/>
    <row r="870" s="62" customFormat="1" x14ac:dyDescent="0.25"/>
    <row r="871" s="62" customFormat="1" x14ac:dyDescent="0.25"/>
    <row r="872" s="62" customFormat="1" x14ac:dyDescent="0.25"/>
    <row r="873" s="62" customFormat="1" x14ac:dyDescent="0.25"/>
    <row r="874" s="62" customFormat="1" x14ac:dyDescent="0.25"/>
    <row r="875" s="62" customFormat="1" x14ac:dyDescent="0.25"/>
    <row r="876" s="62" customFormat="1" x14ac:dyDescent="0.25"/>
    <row r="877" s="62" customFormat="1" x14ac:dyDescent="0.25"/>
    <row r="878" s="62" customFormat="1" x14ac:dyDescent="0.25"/>
    <row r="879" s="62" customFormat="1" x14ac:dyDescent="0.25"/>
    <row r="880" s="62" customFormat="1" x14ac:dyDescent="0.25"/>
    <row r="881" s="62" customFormat="1" x14ac:dyDescent="0.25"/>
    <row r="882" s="62" customFormat="1" x14ac:dyDescent="0.25"/>
    <row r="883" s="62" customFormat="1" x14ac:dyDescent="0.25"/>
    <row r="884" s="62" customFormat="1" x14ac:dyDescent="0.25"/>
    <row r="885" s="62" customFormat="1" x14ac:dyDescent="0.25"/>
    <row r="886" s="62" customFormat="1" x14ac:dyDescent="0.25"/>
    <row r="887" s="62" customFormat="1" x14ac:dyDescent="0.25"/>
    <row r="888" s="62" customFormat="1" x14ac:dyDescent="0.25"/>
    <row r="889" s="62" customFormat="1" x14ac:dyDescent="0.25"/>
    <row r="890" s="62" customFormat="1" x14ac:dyDescent="0.25"/>
    <row r="891" s="62" customFormat="1" x14ac:dyDescent="0.25"/>
    <row r="892" s="62" customFormat="1" x14ac:dyDescent="0.25"/>
    <row r="893" s="62" customFormat="1" x14ac:dyDescent="0.25"/>
    <row r="894" s="62" customFormat="1" x14ac:dyDescent="0.25"/>
    <row r="895" s="62" customFormat="1" x14ac:dyDescent="0.25"/>
    <row r="896" s="62" customFormat="1" x14ac:dyDescent="0.25"/>
    <row r="897" s="62" customFormat="1" x14ac:dyDescent="0.25"/>
    <row r="898" s="62" customFormat="1" x14ac:dyDescent="0.25"/>
    <row r="899" s="62" customFormat="1" x14ac:dyDescent="0.25"/>
    <row r="900" s="62" customFormat="1" x14ac:dyDescent="0.25"/>
    <row r="901" s="62" customFormat="1" x14ac:dyDescent="0.25"/>
    <row r="902" s="62" customFormat="1" x14ac:dyDescent="0.25"/>
    <row r="903" s="62" customFormat="1" x14ac:dyDescent="0.25"/>
    <row r="904" s="62" customFormat="1" x14ac:dyDescent="0.25"/>
    <row r="905" s="62" customFormat="1" x14ac:dyDescent="0.25"/>
    <row r="906" s="62" customFormat="1" x14ac:dyDescent="0.25"/>
    <row r="907" s="62" customFormat="1" x14ac:dyDescent="0.25"/>
    <row r="908" s="62" customFormat="1" x14ac:dyDescent="0.25"/>
    <row r="909" s="62" customFormat="1" x14ac:dyDescent="0.25"/>
    <row r="910" s="62" customFormat="1" x14ac:dyDescent="0.25"/>
    <row r="911" s="62" customFormat="1" x14ac:dyDescent="0.25"/>
    <row r="912" s="62" customFormat="1" x14ac:dyDescent="0.25"/>
    <row r="913" s="62" customFormat="1" x14ac:dyDescent="0.25"/>
    <row r="914" s="62" customFormat="1" x14ac:dyDescent="0.25"/>
    <row r="915" s="62" customFormat="1" x14ac:dyDescent="0.25"/>
    <row r="916" s="62" customFormat="1" x14ac:dyDescent="0.25"/>
    <row r="917" s="62" customFormat="1" x14ac:dyDescent="0.25"/>
    <row r="918" s="62" customFormat="1" x14ac:dyDescent="0.25"/>
    <row r="919" s="62" customFormat="1" x14ac:dyDescent="0.25"/>
    <row r="920" s="62" customFormat="1" x14ac:dyDescent="0.25"/>
    <row r="921" s="62" customFormat="1" x14ac:dyDescent="0.25"/>
    <row r="922" s="62" customFormat="1" x14ac:dyDescent="0.25"/>
    <row r="923" s="62" customFormat="1" x14ac:dyDescent="0.25"/>
    <row r="924" s="62" customFormat="1" x14ac:dyDescent="0.25"/>
    <row r="925" s="62" customFormat="1" x14ac:dyDescent="0.25"/>
    <row r="926" s="62" customFormat="1" x14ac:dyDescent="0.25"/>
    <row r="927" s="62" customFormat="1" x14ac:dyDescent="0.25"/>
    <row r="928" s="62" customFormat="1" x14ac:dyDescent="0.25"/>
    <row r="929" s="62" customFormat="1" x14ac:dyDescent="0.25"/>
    <row r="930" s="62" customFormat="1" x14ac:dyDescent="0.25"/>
    <row r="931" s="62" customFormat="1" x14ac:dyDescent="0.25"/>
    <row r="932" s="62" customFormat="1" x14ac:dyDescent="0.25"/>
    <row r="933" s="62" customFormat="1" x14ac:dyDescent="0.25"/>
    <row r="934" s="62" customFormat="1" x14ac:dyDescent="0.25"/>
    <row r="935" s="62" customFormat="1" x14ac:dyDescent="0.25"/>
    <row r="936" s="62" customFormat="1" x14ac:dyDescent="0.25"/>
    <row r="937" s="62" customFormat="1" x14ac:dyDescent="0.25"/>
    <row r="938" s="62" customFormat="1" x14ac:dyDescent="0.25"/>
    <row r="939" s="62" customFormat="1" x14ac:dyDescent="0.25"/>
    <row r="940" s="62" customFormat="1" x14ac:dyDescent="0.25"/>
    <row r="941" s="62" customFormat="1" x14ac:dyDescent="0.25"/>
    <row r="942" s="62" customFormat="1" x14ac:dyDescent="0.25"/>
    <row r="943" s="62" customFormat="1" x14ac:dyDescent="0.25"/>
    <row r="944" s="62" customFormat="1" x14ac:dyDescent="0.25"/>
    <row r="945" s="62" customFormat="1" x14ac:dyDescent="0.25"/>
    <row r="946" s="62" customFormat="1" x14ac:dyDescent="0.25"/>
    <row r="947" s="62" customFormat="1" x14ac:dyDescent="0.25"/>
    <row r="948" s="62" customFormat="1" x14ac:dyDescent="0.25"/>
    <row r="949" s="62" customFormat="1" x14ac:dyDescent="0.25"/>
    <row r="950" s="62" customFormat="1" x14ac:dyDescent="0.25"/>
    <row r="951" s="62" customFormat="1" x14ac:dyDescent="0.25"/>
    <row r="952" s="62" customFormat="1" x14ac:dyDescent="0.25"/>
    <row r="953" s="62" customFormat="1" x14ac:dyDescent="0.25"/>
    <row r="954" s="62" customFormat="1" x14ac:dyDescent="0.25"/>
    <row r="955" s="62" customFormat="1" x14ac:dyDescent="0.25"/>
    <row r="956" s="62" customFormat="1" x14ac:dyDescent="0.25"/>
    <row r="957" s="62" customFormat="1" x14ac:dyDescent="0.25"/>
    <row r="958" s="62" customFormat="1" x14ac:dyDescent="0.25"/>
    <row r="959" s="62" customFormat="1" x14ac:dyDescent="0.25"/>
    <row r="960" s="62" customFormat="1" x14ac:dyDescent="0.25"/>
    <row r="961" s="62" customFormat="1" x14ac:dyDescent="0.25"/>
    <row r="962" s="62" customFormat="1" x14ac:dyDescent="0.25"/>
    <row r="963" s="62" customFormat="1" x14ac:dyDescent="0.25"/>
    <row r="964" s="62" customFormat="1" x14ac:dyDescent="0.25"/>
    <row r="965" s="62" customFormat="1" x14ac:dyDescent="0.25"/>
    <row r="966" s="62" customFormat="1" x14ac:dyDescent="0.25"/>
    <row r="967" s="62" customFormat="1" x14ac:dyDescent="0.25"/>
    <row r="968" s="62" customFormat="1" x14ac:dyDescent="0.25"/>
    <row r="969" s="62" customFormat="1" x14ac:dyDescent="0.25"/>
    <row r="970" s="62" customFormat="1" x14ac:dyDescent="0.25"/>
    <row r="971" s="62" customFormat="1" x14ac:dyDescent="0.25"/>
    <row r="972" s="62" customFormat="1" x14ac:dyDescent="0.25"/>
    <row r="973" s="62" customFormat="1" x14ac:dyDescent="0.25"/>
    <row r="974" s="62" customFormat="1" x14ac:dyDescent="0.25"/>
    <row r="975" s="62" customFormat="1" x14ac:dyDescent="0.25"/>
    <row r="976" s="62" customFormat="1" x14ac:dyDescent="0.25"/>
    <row r="977" s="62" customFormat="1" x14ac:dyDescent="0.25"/>
    <row r="978" s="62" customFormat="1" x14ac:dyDescent="0.25"/>
    <row r="979" s="62" customFormat="1" x14ac:dyDescent="0.25"/>
    <row r="980" s="62" customFormat="1" x14ac:dyDescent="0.25"/>
    <row r="981" s="62" customFormat="1" x14ac:dyDescent="0.25"/>
    <row r="982" s="62" customFormat="1" x14ac:dyDescent="0.25"/>
    <row r="983" s="62" customFormat="1" x14ac:dyDescent="0.25"/>
    <row r="984" s="62" customFormat="1" x14ac:dyDescent="0.25"/>
    <row r="985" s="62" customFormat="1" x14ac:dyDescent="0.25"/>
    <row r="986" s="62" customFormat="1" x14ac:dyDescent="0.25"/>
    <row r="987" s="62" customFormat="1" x14ac:dyDescent="0.25"/>
    <row r="988" s="62" customFormat="1" x14ac:dyDescent="0.25"/>
    <row r="989" s="62" customFormat="1" x14ac:dyDescent="0.25"/>
    <row r="990" s="62" customFormat="1" x14ac:dyDescent="0.25"/>
    <row r="991" s="62" customFormat="1" x14ac:dyDescent="0.25"/>
    <row r="992" s="62" customFormat="1" x14ac:dyDescent="0.25"/>
    <row r="993" s="62" customFormat="1" x14ac:dyDescent="0.25"/>
    <row r="994" s="62" customFormat="1" x14ac:dyDescent="0.25"/>
    <row r="995" s="62" customFormat="1" x14ac:dyDescent="0.25"/>
    <row r="996" s="62" customFormat="1" x14ac:dyDescent="0.25"/>
    <row r="997" s="62" customFormat="1" x14ac:dyDescent="0.25"/>
    <row r="998" s="62" customFormat="1" x14ac:dyDescent="0.25"/>
    <row r="999" s="62" customFormat="1" x14ac:dyDescent="0.25"/>
    <row r="1000" s="62" customFormat="1" x14ac:dyDescent="0.25"/>
    <row r="1001" s="62" customFormat="1" x14ac:dyDescent="0.25"/>
    <row r="1002" s="62" customFormat="1" x14ac:dyDescent="0.25"/>
    <row r="1003" s="62" customFormat="1" x14ac:dyDescent="0.25"/>
    <row r="1004" s="62" customFormat="1" x14ac:dyDescent="0.25"/>
    <row r="1005" s="62" customFormat="1" x14ac:dyDescent="0.25"/>
    <row r="1006" s="62" customFormat="1" x14ac:dyDescent="0.25"/>
    <row r="1007" s="62" customFormat="1" x14ac:dyDescent="0.25"/>
    <row r="1008" s="62" customFormat="1" x14ac:dyDescent="0.25"/>
    <row r="1009" s="62" customFormat="1" x14ac:dyDescent="0.25"/>
    <row r="1010" s="62" customFormat="1" x14ac:dyDescent="0.25"/>
    <row r="1011" s="62" customFormat="1" x14ac:dyDescent="0.25"/>
    <row r="1012" s="62" customFormat="1" x14ac:dyDescent="0.25"/>
    <row r="1013" s="62" customFormat="1" x14ac:dyDescent="0.25"/>
    <row r="1014" s="62" customFormat="1" x14ac:dyDescent="0.25"/>
    <row r="1015" s="62" customFormat="1" x14ac:dyDescent="0.25"/>
    <row r="1016" s="62" customFormat="1" x14ac:dyDescent="0.25"/>
    <row r="1017" s="62" customFormat="1" x14ac:dyDescent="0.25"/>
    <row r="1018" s="62" customFormat="1" x14ac:dyDescent="0.25"/>
    <row r="1019" s="62" customFormat="1" x14ac:dyDescent="0.25"/>
    <row r="1020" s="62" customFormat="1" x14ac:dyDescent="0.25"/>
    <row r="1021" s="62" customFormat="1" x14ac:dyDescent="0.25"/>
    <row r="1022" s="62" customFormat="1" x14ac:dyDescent="0.25"/>
    <row r="1023" s="62" customFormat="1" x14ac:dyDescent="0.25"/>
    <row r="1024" s="62" customFormat="1" x14ac:dyDescent="0.25"/>
    <row r="1025" s="62" customFormat="1" x14ac:dyDescent="0.25"/>
    <row r="1026" s="62" customFormat="1" x14ac:dyDescent="0.25"/>
    <row r="1027" s="62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77"/>
  <sheetViews>
    <sheetView topLeftCell="A10" zoomScale="40" zoomScaleNormal="40" workbookViewId="0">
      <selection activeCell="G17" sqref="G17"/>
    </sheetView>
  </sheetViews>
  <sheetFormatPr defaultRowHeight="16.5" x14ac:dyDescent="0.3"/>
  <cols>
    <col min="1" max="1" width="9.140625" style="67" customWidth="1"/>
    <col min="2" max="2" width="18.28515625" style="67" customWidth="1"/>
    <col min="3" max="5" width="9.140625" style="67" customWidth="1"/>
    <col min="6" max="6" width="18.28515625" style="67" customWidth="1"/>
    <col min="7" max="7" width="16.140625" style="67" customWidth="1"/>
    <col min="8" max="9" width="9.140625" style="67" customWidth="1"/>
    <col min="10" max="16384" width="9.140625" style="65"/>
  </cols>
  <sheetData>
    <row r="1" spans="1:29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29" x14ac:dyDescent="0.3">
      <c r="A2" s="65" t="s">
        <v>0</v>
      </c>
      <c r="B2" s="65"/>
      <c r="C2" s="65"/>
      <c r="D2" s="65"/>
      <c r="E2" s="65"/>
      <c r="F2" s="65"/>
      <c r="G2" s="65"/>
      <c r="H2" s="65"/>
      <c r="I2" s="65"/>
      <c r="Q2" s="66" t="s">
        <v>39</v>
      </c>
      <c r="R2" s="67" t="s">
        <v>2</v>
      </c>
      <c r="S2" s="66">
        <v>2020</v>
      </c>
      <c r="T2" s="65" t="s">
        <v>3</v>
      </c>
      <c r="W2" s="68"/>
      <c r="X2" s="68"/>
      <c r="Y2" s="68"/>
      <c r="Z2" s="68"/>
      <c r="AA2" s="68"/>
    </row>
    <row r="3" spans="1:29" ht="15" x14ac:dyDescent="0.25">
      <c r="A3" s="169" t="s">
        <v>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W3" s="68"/>
      <c r="X3" s="68"/>
      <c r="Y3" s="68"/>
      <c r="Z3" s="68"/>
      <c r="AA3" s="68"/>
    </row>
    <row r="4" spans="1:29" ht="15" x14ac:dyDescent="0.25">
      <c r="A4" s="170" t="s">
        <v>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69"/>
      <c r="V4" s="69"/>
      <c r="W4" s="69"/>
      <c r="X4" s="69"/>
      <c r="Y4" s="69"/>
      <c r="Z4" s="69"/>
      <c r="AA4" s="69"/>
    </row>
    <row r="5" spans="1:29" s="67" customFormat="1" ht="27.75" customHeight="1" thickBot="1" x14ac:dyDescent="0.35">
      <c r="A5" s="70"/>
      <c r="B5" s="70"/>
      <c r="C5" s="70"/>
      <c r="D5" s="70"/>
      <c r="E5" s="70"/>
      <c r="F5" s="7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5"/>
      <c r="T5" s="65"/>
      <c r="U5" s="65"/>
      <c r="V5" s="65"/>
      <c r="W5" s="65"/>
      <c r="X5" s="65"/>
      <c r="Y5" s="65"/>
      <c r="Z5" s="65"/>
      <c r="AA5" s="65"/>
    </row>
    <row r="6" spans="1:29" ht="32.25" customHeight="1" thickBot="1" x14ac:dyDescent="0.3">
      <c r="A6" s="172" t="s">
        <v>5</v>
      </c>
      <c r="B6" s="173"/>
      <c r="C6" s="173"/>
      <c r="D6" s="173"/>
      <c r="E6" s="173"/>
      <c r="F6" s="173"/>
      <c r="G6" s="173"/>
      <c r="H6" s="173"/>
      <c r="I6" s="174"/>
      <c r="J6" s="173" t="s">
        <v>6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4"/>
      <c r="W6" s="177" t="s">
        <v>7</v>
      </c>
      <c r="X6" s="179" t="s">
        <v>8</v>
      </c>
      <c r="Y6" s="180"/>
      <c r="Z6" s="181"/>
      <c r="AA6" s="175" t="s">
        <v>59</v>
      </c>
    </row>
    <row r="7" spans="1:29" ht="171.75" customHeight="1" thickBot="1" x14ac:dyDescent="0.3">
      <c r="A7" s="177" t="s">
        <v>9</v>
      </c>
      <c r="B7" s="177" t="s">
        <v>10</v>
      </c>
      <c r="C7" s="177" t="s">
        <v>60</v>
      </c>
      <c r="D7" s="177" t="s">
        <v>11</v>
      </c>
      <c r="E7" s="177" t="s">
        <v>12</v>
      </c>
      <c r="F7" s="177" t="s">
        <v>13</v>
      </c>
      <c r="G7" s="177" t="s">
        <v>14</v>
      </c>
      <c r="H7" s="177" t="s">
        <v>61</v>
      </c>
      <c r="I7" s="177" t="s">
        <v>15</v>
      </c>
      <c r="J7" s="175" t="s">
        <v>62</v>
      </c>
      <c r="K7" s="177" t="s">
        <v>16</v>
      </c>
      <c r="L7" s="177" t="s">
        <v>17</v>
      </c>
      <c r="M7" s="172" t="s">
        <v>18</v>
      </c>
      <c r="N7" s="173"/>
      <c r="O7" s="173"/>
      <c r="P7" s="173"/>
      <c r="Q7" s="173"/>
      <c r="R7" s="173"/>
      <c r="S7" s="173"/>
      <c r="T7" s="173"/>
      <c r="U7" s="174"/>
      <c r="V7" s="177" t="s">
        <v>19</v>
      </c>
      <c r="W7" s="178"/>
      <c r="X7" s="182"/>
      <c r="Y7" s="183"/>
      <c r="Z7" s="184"/>
      <c r="AA7" s="176"/>
    </row>
    <row r="8" spans="1:29" ht="63.75" customHeight="1" thickBot="1" x14ac:dyDescent="0.3">
      <c r="A8" s="178"/>
      <c r="B8" s="178"/>
      <c r="C8" s="178"/>
      <c r="D8" s="178"/>
      <c r="E8" s="178"/>
      <c r="F8" s="178"/>
      <c r="G8" s="178"/>
      <c r="H8" s="178"/>
      <c r="I8" s="178"/>
      <c r="J8" s="176"/>
      <c r="K8" s="178"/>
      <c r="L8" s="178"/>
      <c r="M8" s="177" t="s">
        <v>20</v>
      </c>
      <c r="N8" s="172" t="s">
        <v>21</v>
      </c>
      <c r="O8" s="173"/>
      <c r="P8" s="174"/>
      <c r="Q8" s="172" t="s">
        <v>22</v>
      </c>
      <c r="R8" s="173"/>
      <c r="S8" s="173"/>
      <c r="T8" s="174"/>
      <c r="U8" s="177" t="s">
        <v>23</v>
      </c>
      <c r="V8" s="178"/>
      <c r="W8" s="178"/>
      <c r="X8" s="177" t="s">
        <v>24</v>
      </c>
      <c r="Y8" s="177" t="s">
        <v>25</v>
      </c>
      <c r="Z8" s="177" t="s">
        <v>26</v>
      </c>
      <c r="AA8" s="176"/>
    </row>
    <row r="9" spans="1:29" ht="71.25" customHeight="1" thickBot="1" x14ac:dyDescent="0.3">
      <c r="A9" s="178"/>
      <c r="B9" s="178"/>
      <c r="C9" s="178"/>
      <c r="D9" s="178"/>
      <c r="E9" s="178"/>
      <c r="F9" s="178"/>
      <c r="G9" s="178"/>
      <c r="H9" s="178"/>
      <c r="I9" s="178"/>
      <c r="J9" s="176"/>
      <c r="K9" s="178"/>
      <c r="L9" s="178"/>
      <c r="M9" s="178"/>
      <c r="N9" s="72" t="s">
        <v>27</v>
      </c>
      <c r="O9" s="72" t="s">
        <v>28</v>
      </c>
      <c r="P9" s="72" t="s">
        <v>29</v>
      </c>
      <c r="Q9" s="72" t="s">
        <v>30</v>
      </c>
      <c r="R9" s="72" t="s">
        <v>31</v>
      </c>
      <c r="S9" s="72" t="s">
        <v>32</v>
      </c>
      <c r="T9" s="72" t="s">
        <v>63</v>
      </c>
      <c r="U9" s="178"/>
      <c r="V9" s="178"/>
      <c r="W9" s="178"/>
      <c r="X9" s="178"/>
      <c r="Y9" s="178"/>
      <c r="Z9" s="178"/>
      <c r="AA9" s="176"/>
    </row>
    <row r="10" spans="1:29" ht="17.25" customHeight="1" thickBot="1" x14ac:dyDescent="0.3">
      <c r="A10" s="73">
        <v>1</v>
      </c>
      <c r="B10" s="73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  <c r="H10" s="73">
        <v>8</v>
      </c>
      <c r="I10" s="73">
        <v>9</v>
      </c>
      <c r="J10" s="73">
        <v>10</v>
      </c>
      <c r="K10" s="73">
        <v>11</v>
      </c>
      <c r="L10" s="73">
        <v>12</v>
      </c>
      <c r="M10" s="73">
        <v>13</v>
      </c>
      <c r="N10" s="73">
        <v>14</v>
      </c>
      <c r="O10" s="73">
        <v>15</v>
      </c>
      <c r="P10" s="73">
        <v>16</v>
      </c>
      <c r="Q10" s="73">
        <v>17</v>
      </c>
      <c r="R10" s="73">
        <v>18</v>
      </c>
      <c r="S10" s="73">
        <v>19</v>
      </c>
      <c r="T10" s="73">
        <v>20</v>
      </c>
      <c r="U10" s="73">
        <v>21</v>
      </c>
      <c r="V10" s="73">
        <v>22</v>
      </c>
      <c r="W10" s="73">
        <v>23</v>
      </c>
      <c r="X10" s="73">
        <v>24</v>
      </c>
      <c r="Y10" s="73">
        <v>25</v>
      </c>
      <c r="Z10" s="73">
        <v>26</v>
      </c>
      <c r="AA10" s="73">
        <v>27</v>
      </c>
    </row>
    <row r="11" spans="1:29" s="76" customFormat="1" ht="90" x14ac:dyDescent="0.25">
      <c r="A11" s="74">
        <v>1</v>
      </c>
      <c r="B11" s="74" t="s">
        <v>44</v>
      </c>
      <c r="C11" s="74" t="s">
        <v>104</v>
      </c>
      <c r="D11" s="74" t="s">
        <v>362</v>
      </c>
      <c r="E11" s="74" t="s">
        <v>67</v>
      </c>
      <c r="F11" s="74" t="s">
        <v>372</v>
      </c>
      <c r="G11" s="74" t="s">
        <v>373</v>
      </c>
      <c r="H11" s="74" t="s">
        <v>53</v>
      </c>
      <c r="I11" s="74">
        <v>1.3660000000000001</v>
      </c>
      <c r="J11" s="74" t="s">
        <v>365</v>
      </c>
      <c r="K11" s="74">
        <v>0</v>
      </c>
      <c r="L11" s="74">
        <v>0</v>
      </c>
      <c r="M11" s="74">
        <v>1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1</v>
      </c>
      <c r="V11" s="74">
        <v>0</v>
      </c>
      <c r="W11" s="74" t="s">
        <v>109</v>
      </c>
      <c r="X11" s="74" t="s">
        <v>374</v>
      </c>
      <c r="Y11" s="74" t="s">
        <v>76</v>
      </c>
      <c r="Z11" s="74" t="s">
        <v>137</v>
      </c>
      <c r="AA11" s="74">
        <v>0</v>
      </c>
      <c r="AB11" s="75"/>
      <c r="AC11" s="75"/>
    </row>
    <row r="12" spans="1:29" s="76" customFormat="1" ht="45" x14ac:dyDescent="0.25">
      <c r="A12" s="74">
        <v>2</v>
      </c>
      <c r="B12" s="74" t="s">
        <v>44</v>
      </c>
      <c r="C12" s="74" t="s">
        <v>104</v>
      </c>
      <c r="D12" s="74" t="s">
        <v>375</v>
      </c>
      <c r="E12" s="74" t="s">
        <v>67</v>
      </c>
      <c r="F12" s="74" t="s">
        <v>376</v>
      </c>
      <c r="G12" s="74" t="s">
        <v>377</v>
      </c>
      <c r="H12" s="74" t="s">
        <v>53</v>
      </c>
      <c r="I12" s="74">
        <v>0.66600000000000004</v>
      </c>
      <c r="J12" s="74" t="s">
        <v>378</v>
      </c>
      <c r="K12" s="74">
        <v>0</v>
      </c>
      <c r="L12" s="74">
        <v>0</v>
      </c>
      <c r="M12" s="74">
        <v>1</v>
      </c>
      <c r="N12" s="74">
        <v>0</v>
      </c>
      <c r="O12" s="74">
        <v>0</v>
      </c>
      <c r="P12" s="74">
        <v>1</v>
      </c>
      <c r="Q12" s="74">
        <v>0</v>
      </c>
      <c r="R12" s="74">
        <v>0</v>
      </c>
      <c r="S12" s="74">
        <v>1</v>
      </c>
      <c r="T12" s="74">
        <v>0</v>
      </c>
      <c r="U12" s="74">
        <v>0</v>
      </c>
      <c r="V12" s="74">
        <v>0</v>
      </c>
      <c r="W12" s="74"/>
      <c r="X12" s="74" t="s">
        <v>379</v>
      </c>
      <c r="Y12" s="74" t="s">
        <v>296</v>
      </c>
      <c r="Z12" s="74" t="s">
        <v>137</v>
      </c>
      <c r="AA12" s="74">
        <v>0</v>
      </c>
      <c r="AB12" s="75"/>
      <c r="AC12" s="75"/>
    </row>
    <row r="13" spans="1:29" s="76" customFormat="1" ht="60" x14ac:dyDescent="0.25">
      <c r="A13" s="74">
        <v>3</v>
      </c>
      <c r="B13" s="74" t="s">
        <v>44</v>
      </c>
      <c r="C13" s="74" t="s">
        <v>104</v>
      </c>
      <c r="D13" s="74" t="s">
        <v>375</v>
      </c>
      <c r="E13" s="74" t="s">
        <v>67</v>
      </c>
      <c r="F13" s="74" t="s">
        <v>380</v>
      </c>
      <c r="G13" s="74" t="s">
        <v>381</v>
      </c>
      <c r="H13" s="74" t="s">
        <v>53</v>
      </c>
      <c r="I13" s="74">
        <v>1.95</v>
      </c>
      <c r="J13" s="74" t="s">
        <v>382</v>
      </c>
      <c r="K13" s="74">
        <v>0</v>
      </c>
      <c r="L13" s="74">
        <v>0</v>
      </c>
      <c r="M13" s="74">
        <v>1</v>
      </c>
      <c r="N13" s="74">
        <v>0</v>
      </c>
      <c r="O13" s="74">
        <v>0</v>
      </c>
      <c r="P13" s="74">
        <v>1</v>
      </c>
      <c r="Q13" s="74">
        <v>0</v>
      </c>
      <c r="R13" s="74">
        <v>0</v>
      </c>
      <c r="S13" s="74">
        <v>1</v>
      </c>
      <c r="T13" s="74">
        <v>0</v>
      </c>
      <c r="U13" s="74">
        <v>0</v>
      </c>
      <c r="V13" s="74">
        <v>0</v>
      </c>
      <c r="W13" s="74"/>
      <c r="X13" s="74" t="s">
        <v>383</v>
      </c>
      <c r="Y13" s="74" t="s">
        <v>296</v>
      </c>
      <c r="Z13" s="74" t="s">
        <v>137</v>
      </c>
      <c r="AA13" s="74">
        <v>0</v>
      </c>
      <c r="AB13" s="75"/>
      <c r="AC13" s="75"/>
    </row>
    <row r="14" spans="1:29" s="76" customFormat="1" ht="75" x14ac:dyDescent="0.25">
      <c r="A14" s="74">
        <v>4</v>
      </c>
      <c r="B14" s="74" t="s">
        <v>44</v>
      </c>
      <c r="C14" s="74" t="s">
        <v>104</v>
      </c>
      <c r="D14" s="74" t="s">
        <v>384</v>
      </c>
      <c r="E14" s="74" t="s">
        <v>67</v>
      </c>
      <c r="F14" s="74" t="s">
        <v>385</v>
      </c>
      <c r="G14" s="74" t="s">
        <v>386</v>
      </c>
      <c r="H14" s="74" t="s">
        <v>53</v>
      </c>
      <c r="I14" s="74">
        <v>0.46600000000000003</v>
      </c>
      <c r="J14" s="74" t="s">
        <v>387</v>
      </c>
      <c r="K14" s="74">
        <v>0</v>
      </c>
      <c r="L14" s="74">
        <v>0</v>
      </c>
      <c r="M14" s="74">
        <v>1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1</v>
      </c>
      <c r="V14" s="74">
        <v>0</v>
      </c>
      <c r="W14" s="74" t="s">
        <v>70</v>
      </c>
      <c r="X14" s="74" t="s">
        <v>388</v>
      </c>
      <c r="Y14" s="74" t="s">
        <v>76</v>
      </c>
      <c r="Z14" s="74" t="s">
        <v>112</v>
      </c>
      <c r="AA14" s="74">
        <v>0</v>
      </c>
      <c r="AB14" s="75"/>
      <c r="AC14" s="75"/>
    </row>
    <row r="15" spans="1:29" s="76" customFormat="1" ht="90" x14ac:dyDescent="0.25">
      <c r="A15" s="74">
        <v>5</v>
      </c>
      <c r="B15" s="74" t="s">
        <v>44</v>
      </c>
      <c r="C15" s="74" t="s">
        <v>104</v>
      </c>
      <c r="D15" s="74" t="s">
        <v>362</v>
      </c>
      <c r="E15" s="74" t="s">
        <v>67</v>
      </c>
      <c r="F15" s="74" t="s">
        <v>389</v>
      </c>
      <c r="G15" s="74" t="s">
        <v>390</v>
      </c>
      <c r="H15" s="74" t="s">
        <v>53</v>
      </c>
      <c r="I15" s="74">
        <v>1.05</v>
      </c>
      <c r="J15" s="74" t="s">
        <v>365</v>
      </c>
      <c r="K15" s="74">
        <v>0</v>
      </c>
      <c r="L15" s="74">
        <v>0</v>
      </c>
      <c r="M15" s="74">
        <v>1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1</v>
      </c>
      <c r="V15" s="74">
        <v>0</v>
      </c>
      <c r="W15" s="74" t="s">
        <v>109</v>
      </c>
      <c r="X15" s="74" t="s">
        <v>391</v>
      </c>
      <c r="Y15" s="74" t="s">
        <v>76</v>
      </c>
      <c r="Z15" s="74" t="s">
        <v>137</v>
      </c>
      <c r="AA15" s="74">
        <v>0</v>
      </c>
      <c r="AB15" s="75"/>
      <c r="AC15" s="75"/>
    </row>
    <row r="16" spans="1:29" s="76" customFormat="1" ht="90" x14ac:dyDescent="0.25">
      <c r="A16" s="74">
        <v>6</v>
      </c>
      <c r="B16" s="74" t="s">
        <v>44</v>
      </c>
      <c r="C16" s="74" t="s">
        <v>104</v>
      </c>
      <c r="D16" s="74" t="s">
        <v>230</v>
      </c>
      <c r="E16" s="74" t="s">
        <v>67</v>
      </c>
      <c r="F16" s="74" t="s">
        <v>392</v>
      </c>
      <c r="G16" s="74" t="s">
        <v>393</v>
      </c>
      <c r="H16" s="74" t="s">
        <v>53</v>
      </c>
      <c r="I16" s="74">
        <v>0.03</v>
      </c>
      <c r="J16" s="74" t="s">
        <v>294</v>
      </c>
      <c r="K16" s="74">
        <v>0</v>
      </c>
      <c r="L16" s="74">
        <v>0</v>
      </c>
      <c r="M16" s="74">
        <v>1</v>
      </c>
      <c r="N16" s="74">
        <v>0</v>
      </c>
      <c r="O16" s="74">
        <v>0</v>
      </c>
      <c r="P16" s="74">
        <v>1</v>
      </c>
      <c r="Q16" s="74">
        <v>0</v>
      </c>
      <c r="R16" s="74">
        <v>0</v>
      </c>
      <c r="S16" s="74">
        <v>1</v>
      </c>
      <c r="T16" s="74">
        <v>0</v>
      </c>
      <c r="U16" s="74">
        <v>0</v>
      </c>
      <c r="V16" s="74">
        <v>0</v>
      </c>
      <c r="W16" s="74"/>
      <c r="X16" s="74" t="s">
        <v>394</v>
      </c>
      <c r="Y16" s="74" t="s">
        <v>347</v>
      </c>
      <c r="Z16" s="74" t="s">
        <v>112</v>
      </c>
      <c r="AA16" s="74">
        <v>0</v>
      </c>
      <c r="AB16" s="75"/>
      <c r="AC16" s="75"/>
    </row>
    <row r="17" spans="1:29" s="76" customFormat="1" ht="90" x14ac:dyDescent="0.25">
      <c r="A17" s="74">
        <v>7</v>
      </c>
      <c r="B17" s="74" t="s">
        <v>44</v>
      </c>
      <c r="C17" s="74" t="s">
        <v>104</v>
      </c>
      <c r="D17" s="74" t="s">
        <v>230</v>
      </c>
      <c r="E17" s="74" t="s">
        <v>67</v>
      </c>
      <c r="F17" s="74" t="s">
        <v>395</v>
      </c>
      <c r="G17" s="74" t="s">
        <v>396</v>
      </c>
      <c r="H17" s="74" t="s">
        <v>53</v>
      </c>
      <c r="I17" s="74">
        <v>8.4329999999999998</v>
      </c>
      <c r="J17" s="74" t="s">
        <v>294</v>
      </c>
      <c r="K17" s="74">
        <v>0</v>
      </c>
      <c r="L17" s="74">
        <v>0</v>
      </c>
      <c r="M17" s="74">
        <v>1</v>
      </c>
      <c r="N17" s="74">
        <v>0</v>
      </c>
      <c r="O17" s="74">
        <v>0</v>
      </c>
      <c r="P17" s="74">
        <v>1</v>
      </c>
      <c r="Q17" s="74">
        <v>0</v>
      </c>
      <c r="R17" s="74">
        <v>0</v>
      </c>
      <c r="S17" s="74">
        <v>1</v>
      </c>
      <c r="T17" s="74">
        <v>0</v>
      </c>
      <c r="U17" s="74">
        <v>0</v>
      </c>
      <c r="V17" s="74">
        <v>0</v>
      </c>
      <c r="W17" s="74"/>
      <c r="X17" s="74" t="s">
        <v>397</v>
      </c>
      <c r="Y17" s="74" t="s">
        <v>347</v>
      </c>
      <c r="Z17" s="74" t="s">
        <v>112</v>
      </c>
      <c r="AA17" s="74">
        <v>0</v>
      </c>
      <c r="AB17" s="75"/>
      <c r="AC17" s="75"/>
    </row>
    <row r="18" spans="1:29" s="76" customFormat="1" ht="120" x14ac:dyDescent="0.25">
      <c r="A18" s="74">
        <v>8</v>
      </c>
      <c r="B18" s="74" t="s">
        <v>44</v>
      </c>
      <c r="C18" s="74" t="s">
        <v>104</v>
      </c>
      <c r="D18" s="74" t="s">
        <v>398</v>
      </c>
      <c r="E18" s="74" t="s">
        <v>67</v>
      </c>
      <c r="F18" s="74" t="s">
        <v>399</v>
      </c>
      <c r="G18" s="74" t="s">
        <v>400</v>
      </c>
      <c r="H18" s="74" t="s">
        <v>53</v>
      </c>
      <c r="I18" s="74">
        <v>1.5660000000000001</v>
      </c>
      <c r="J18" s="74" t="s">
        <v>398</v>
      </c>
      <c r="K18" s="74">
        <v>0</v>
      </c>
      <c r="L18" s="74">
        <v>0</v>
      </c>
      <c r="M18" s="74">
        <v>5</v>
      </c>
      <c r="N18" s="74">
        <v>0</v>
      </c>
      <c r="O18" s="74">
        <v>0</v>
      </c>
      <c r="P18" s="74">
        <v>4</v>
      </c>
      <c r="Q18" s="74">
        <v>0</v>
      </c>
      <c r="R18" s="74">
        <v>0</v>
      </c>
      <c r="S18" s="74">
        <v>4</v>
      </c>
      <c r="T18" s="74">
        <v>0</v>
      </c>
      <c r="U18" s="74">
        <v>1</v>
      </c>
      <c r="V18" s="74">
        <v>0</v>
      </c>
      <c r="W18" s="74" t="s">
        <v>401</v>
      </c>
      <c r="X18" s="74" t="s">
        <v>402</v>
      </c>
      <c r="Y18" s="74" t="s">
        <v>76</v>
      </c>
      <c r="Z18" s="74" t="s">
        <v>137</v>
      </c>
      <c r="AA18" s="74">
        <v>0</v>
      </c>
      <c r="AB18" s="75"/>
      <c r="AC18" s="75"/>
    </row>
    <row r="19" spans="1:29" s="76" customFormat="1" ht="90" x14ac:dyDescent="0.25">
      <c r="A19" s="74">
        <v>9</v>
      </c>
      <c r="B19" s="74" t="s">
        <v>44</v>
      </c>
      <c r="C19" s="74" t="s">
        <v>104</v>
      </c>
      <c r="D19" s="74" t="s">
        <v>362</v>
      </c>
      <c r="E19" s="74" t="s">
        <v>67</v>
      </c>
      <c r="F19" s="74" t="s">
        <v>403</v>
      </c>
      <c r="G19" s="74" t="s">
        <v>404</v>
      </c>
      <c r="H19" s="74" t="s">
        <v>53</v>
      </c>
      <c r="I19" s="74">
        <v>1.4159999999999999</v>
      </c>
      <c r="J19" s="74" t="s">
        <v>405</v>
      </c>
      <c r="K19" s="74">
        <v>0</v>
      </c>
      <c r="L19" s="74">
        <v>0</v>
      </c>
      <c r="M19" s="74">
        <v>1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1</v>
      </c>
      <c r="V19" s="74">
        <v>0</v>
      </c>
      <c r="W19" s="74" t="s">
        <v>109</v>
      </c>
      <c r="X19" s="74" t="s">
        <v>406</v>
      </c>
      <c r="Y19" s="74" t="s">
        <v>76</v>
      </c>
      <c r="Z19" s="74" t="s">
        <v>137</v>
      </c>
      <c r="AA19" s="74">
        <v>0</v>
      </c>
      <c r="AB19" s="75"/>
      <c r="AC19" s="75"/>
    </row>
    <row r="20" spans="1:29" s="76" customFormat="1" ht="75" x14ac:dyDescent="0.25">
      <c r="A20" s="74">
        <v>10</v>
      </c>
      <c r="B20" s="74" t="s">
        <v>44</v>
      </c>
      <c r="C20" s="74" t="s">
        <v>104</v>
      </c>
      <c r="D20" s="74" t="s">
        <v>407</v>
      </c>
      <c r="E20" s="74" t="s">
        <v>67</v>
      </c>
      <c r="F20" s="74" t="s">
        <v>408</v>
      </c>
      <c r="G20" s="74" t="s">
        <v>409</v>
      </c>
      <c r="H20" s="74" t="s">
        <v>53</v>
      </c>
      <c r="I20" s="74">
        <v>1.833</v>
      </c>
      <c r="J20" s="74" t="s">
        <v>410</v>
      </c>
      <c r="K20" s="74">
        <v>0</v>
      </c>
      <c r="L20" s="74">
        <v>0</v>
      </c>
      <c r="M20" s="74">
        <v>1</v>
      </c>
      <c r="N20" s="74">
        <v>0</v>
      </c>
      <c r="O20" s="74">
        <v>0</v>
      </c>
      <c r="P20" s="74">
        <v>1</v>
      </c>
      <c r="Q20" s="74">
        <v>0</v>
      </c>
      <c r="R20" s="74">
        <v>0</v>
      </c>
      <c r="S20" s="74">
        <v>1</v>
      </c>
      <c r="T20" s="74">
        <v>0</v>
      </c>
      <c r="U20" s="74">
        <v>0</v>
      </c>
      <c r="V20" s="74">
        <v>0</v>
      </c>
      <c r="W20" s="74"/>
      <c r="X20" s="74" t="s">
        <v>411</v>
      </c>
      <c r="Y20" s="74" t="s">
        <v>296</v>
      </c>
      <c r="Z20" s="74" t="s">
        <v>137</v>
      </c>
      <c r="AA20" s="74">
        <v>0</v>
      </c>
      <c r="AB20" s="75"/>
      <c r="AC20" s="75"/>
    </row>
    <row r="21" spans="1:29" s="76" customFormat="1" x14ac:dyDescent="0.25"/>
    <row r="22" spans="1:29" s="76" customFormat="1" x14ac:dyDescent="0.25"/>
    <row r="23" spans="1:29" s="76" customFormat="1" x14ac:dyDescent="0.25"/>
    <row r="24" spans="1:29" s="76" customFormat="1" x14ac:dyDescent="0.25"/>
    <row r="25" spans="1:29" s="76" customFormat="1" x14ac:dyDescent="0.25"/>
    <row r="26" spans="1:29" s="76" customFormat="1" x14ac:dyDescent="0.25"/>
    <row r="27" spans="1:29" s="76" customFormat="1" x14ac:dyDescent="0.25"/>
    <row r="28" spans="1:29" s="76" customFormat="1" x14ac:dyDescent="0.25"/>
    <row r="29" spans="1:29" s="76" customFormat="1" x14ac:dyDescent="0.25"/>
    <row r="30" spans="1:29" s="76" customFormat="1" x14ac:dyDescent="0.25"/>
    <row r="31" spans="1:29" s="76" customFormat="1" x14ac:dyDescent="0.25"/>
    <row r="32" spans="1:29" s="76" customFormat="1" x14ac:dyDescent="0.25"/>
    <row r="33" s="76" customFormat="1" x14ac:dyDescent="0.25"/>
    <row r="34" s="76" customFormat="1" x14ac:dyDescent="0.25"/>
    <row r="35" s="76" customFormat="1" x14ac:dyDescent="0.25"/>
    <row r="36" s="76" customFormat="1" x14ac:dyDescent="0.25"/>
    <row r="37" s="76" customFormat="1" x14ac:dyDescent="0.25"/>
    <row r="38" s="76" customFormat="1" x14ac:dyDescent="0.25"/>
    <row r="39" s="76" customFormat="1" x14ac:dyDescent="0.25"/>
    <row r="40" s="76" customFormat="1" x14ac:dyDescent="0.25"/>
    <row r="41" s="76" customFormat="1" x14ac:dyDescent="0.25"/>
    <row r="42" s="76" customFormat="1" x14ac:dyDescent="0.25"/>
    <row r="43" s="76" customFormat="1" x14ac:dyDescent="0.25"/>
    <row r="44" s="76" customFormat="1" x14ac:dyDescent="0.25"/>
    <row r="45" s="76" customFormat="1" x14ac:dyDescent="0.25"/>
    <row r="46" s="76" customFormat="1" x14ac:dyDescent="0.25"/>
    <row r="47" s="76" customFormat="1" x14ac:dyDescent="0.25"/>
    <row r="48" s="76" customFormat="1" x14ac:dyDescent="0.25"/>
    <row r="49" s="76" customFormat="1" x14ac:dyDescent="0.25"/>
    <row r="50" s="76" customFormat="1" x14ac:dyDescent="0.25"/>
    <row r="51" s="76" customFormat="1" x14ac:dyDescent="0.25"/>
    <row r="52" s="76" customFormat="1" x14ac:dyDescent="0.25"/>
    <row r="53" s="76" customFormat="1" x14ac:dyDescent="0.25"/>
    <row r="54" s="76" customFormat="1" x14ac:dyDescent="0.25"/>
    <row r="55" s="76" customFormat="1" x14ac:dyDescent="0.25"/>
    <row r="56" s="76" customFormat="1" x14ac:dyDescent="0.25"/>
    <row r="57" s="76" customFormat="1" x14ac:dyDescent="0.25"/>
    <row r="58" s="76" customFormat="1" x14ac:dyDescent="0.25"/>
    <row r="59" s="76" customFormat="1" x14ac:dyDescent="0.25"/>
    <row r="60" s="76" customFormat="1" x14ac:dyDescent="0.25"/>
    <row r="61" s="76" customFormat="1" x14ac:dyDescent="0.25"/>
    <row r="62" s="76" customFormat="1" x14ac:dyDescent="0.25"/>
    <row r="63" s="76" customFormat="1" x14ac:dyDescent="0.25"/>
    <row r="64" s="76" customFormat="1" x14ac:dyDescent="0.25"/>
    <row r="65" s="76" customFormat="1" x14ac:dyDescent="0.25"/>
    <row r="66" s="76" customFormat="1" x14ac:dyDescent="0.25"/>
    <row r="67" s="76" customFormat="1" x14ac:dyDescent="0.25"/>
    <row r="68" s="76" customFormat="1" x14ac:dyDescent="0.25"/>
    <row r="69" s="76" customFormat="1" x14ac:dyDescent="0.25"/>
    <row r="70" s="76" customFormat="1" x14ac:dyDescent="0.25"/>
    <row r="71" s="76" customFormat="1" x14ac:dyDescent="0.25"/>
    <row r="72" s="76" customFormat="1" x14ac:dyDescent="0.25"/>
    <row r="73" s="76" customFormat="1" x14ac:dyDescent="0.25"/>
    <row r="74" s="76" customFormat="1" x14ac:dyDescent="0.25"/>
    <row r="75" s="76" customFormat="1" x14ac:dyDescent="0.25"/>
    <row r="76" s="76" customFormat="1" x14ac:dyDescent="0.25"/>
    <row r="77" s="76" customFormat="1" x14ac:dyDescent="0.25"/>
    <row r="78" s="76" customFormat="1" x14ac:dyDescent="0.25"/>
    <row r="79" s="76" customFormat="1" x14ac:dyDescent="0.25"/>
    <row r="80" s="76" customFormat="1" x14ac:dyDescent="0.25"/>
    <row r="81" s="76" customFormat="1" x14ac:dyDescent="0.25"/>
    <row r="82" s="76" customFormat="1" x14ac:dyDescent="0.25"/>
    <row r="83" s="76" customFormat="1" x14ac:dyDescent="0.25"/>
    <row r="84" s="76" customFormat="1" x14ac:dyDescent="0.25"/>
    <row r="85" s="76" customFormat="1" x14ac:dyDescent="0.25"/>
    <row r="86" s="76" customFormat="1" x14ac:dyDescent="0.25"/>
    <row r="87" s="76" customFormat="1" x14ac:dyDescent="0.25"/>
    <row r="88" s="76" customFormat="1" x14ac:dyDescent="0.25"/>
    <row r="89" s="76" customFormat="1" x14ac:dyDescent="0.25"/>
    <row r="90" s="76" customFormat="1" x14ac:dyDescent="0.25"/>
    <row r="91" s="76" customFormat="1" x14ac:dyDescent="0.25"/>
    <row r="92" s="76" customFormat="1" x14ac:dyDescent="0.25"/>
    <row r="93" s="76" customFormat="1" x14ac:dyDescent="0.25"/>
    <row r="94" s="76" customFormat="1" x14ac:dyDescent="0.25"/>
    <row r="95" s="76" customFormat="1" x14ac:dyDescent="0.25"/>
    <row r="96" s="76" customFormat="1" x14ac:dyDescent="0.25"/>
    <row r="97" s="76" customFormat="1" x14ac:dyDescent="0.25"/>
    <row r="98" s="76" customFormat="1" x14ac:dyDescent="0.25"/>
    <row r="99" s="76" customFormat="1" x14ac:dyDescent="0.25"/>
    <row r="100" s="76" customFormat="1" x14ac:dyDescent="0.25"/>
    <row r="101" s="76" customFormat="1" x14ac:dyDescent="0.25"/>
    <row r="102" s="76" customFormat="1" x14ac:dyDescent="0.25"/>
    <row r="103" s="76" customFormat="1" x14ac:dyDescent="0.25"/>
    <row r="104" s="76" customFormat="1" x14ac:dyDescent="0.25"/>
    <row r="105" s="76" customFormat="1" x14ac:dyDescent="0.25"/>
    <row r="106" s="76" customFormat="1" x14ac:dyDescent="0.25"/>
    <row r="107" s="76" customFormat="1" x14ac:dyDescent="0.25"/>
    <row r="108" s="76" customFormat="1" x14ac:dyDescent="0.25"/>
    <row r="109" s="76" customFormat="1" x14ac:dyDescent="0.25"/>
    <row r="110" s="76" customFormat="1" x14ac:dyDescent="0.25"/>
    <row r="111" s="76" customFormat="1" x14ac:dyDescent="0.25"/>
    <row r="112" s="76" customFormat="1" x14ac:dyDescent="0.25"/>
    <row r="113" s="76" customFormat="1" x14ac:dyDescent="0.25"/>
    <row r="114" s="76" customFormat="1" x14ac:dyDescent="0.25"/>
    <row r="115" s="76" customFormat="1" x14ac:dyDescent="0.25"/>
    <row r="116" s="76" customFormat="1" x14ac:dyDescent="0.25"/>
    <row r="117" s="76" customFormat="1" x14ac:dyDescent="0.25"/>
    <row r="118" s="76" customFormat="1" x14ac:dyDescent="0.25"/>
    <row r="119" s="76" customFormat="1" x14ac:dyDescent="0.25"/>
    <row r="120" s="76" customFormat="1" x14ac:dyDescent="0.25"/>
    <row r="121" s="76" customFormat="1" x14ac:dyDescent="0.25"/>
    <row r="122" s="76" customFormat="1" x14ac:dyDescent="0.25"/>
    <row r="123" s="76" customFormat="1" x14ac:dyDescent="0.25"/>
    <row r="124" s="76" customFormat="1" x14ac:dyDescent="0.25"/>
    <row r="125" s="76" customFormat="1" x14ac:dyDescent="0.25"/>
    <row r="126" s="76" customFormat="1" x14ac:dyDescent="0.25"/>
    <row r="127" s="76" customFormat="1" x14ac:dyDescent="0.25"/>
    <row r="128" s="76" customFormat="1" x14ac:dyDescent="0.25"/>
    <row r="129" s="76" customFormat="1" x14ac:dyDescent="0.25"/>
    <row r="130" s="76" customFormat="1" x14ac:dyDescent="0.25"/>
    <row r="131" s="76" customFormat="1" x14ac:dyDescent="0.25"/>
    <row r="132" s="76" customFormat="1" x14ac:dyDescent="0.25"/>
    <row r="133" s="76" customFormat="1" x14ac:dyDescent="0.25"/>
    <row r="134" s="76" customFormat="1" x14ac:dyDescent="0.25"/>
    <row r="135" s="76" customFormat="1" x14ac:dyDescent="0.25"/>
    <row r="136" s="76" customFormat="1" x14ac:dyDescent="0.25"/>
    <row r="137" s="76" customFormat="1" x14ac:dyDescent="0.25"/>
    <row r="138" s="76" customFormat="1" x14ac:dyDescent="0.25"/>
    <row r="139" s="76" customFormat="1" x14ac:dyDescent="0.25"/>
    <row r="140" s="76" customFormat="1" x14ac:dyDescent="0.25"/>
    <row r="141" s="76" customFormat="1" x14ac:dyDescent="0.25"/>
    <row r="142" s="76" customFormat="1" x14ac:dyDescent="0.25"/>
    <row r="143" s="76" customFormat="1" x14ac:dyDescent="0.25"/>
    <row r="144" s="76" customFormat="1" x14ac:dyDescent="0.25"/>
    <row r="145" s="76" customFormat="1" x14ac:dyDescent="0.25"/>
    <row r="146" s="76" customFormat="1" x14ac:dyDescent="0.25"/>
    <row r="147" s="76" customFormat="1" x14ac:dyDescent="0.25"/>
    <row r="148" s="76" customFormat="1" x14ac:dyDescent="0.25"/>
    <row r="149" s="76" customFormat="1" x14ac:dyDescent="0.25"/>
    <row r="150" s="76" customFormat="1" x14ac:dyDescent="0.25"/>
    <row r="151" s="76" customFormat="1" x14ac:dyDescent="0.25"/>
    <row r="152" s="76" customFormat="1" x14ac:dyDescent="0.25"/>
    <row r="153" s="76" customFormat="1" x14ac:dyDescent="0.25"/>
    <row r="154" s="76" customFormat="1" x14ac:dyDescent="0.25"/>
    <row r="155" s="76" customFormat="1" x14ac:dyDescent="0.25"/>
    <row r="156" s="76" customFormat="1" x14ac:dyDescent="0.25"/>
    <row r="157" s="76" customFormat="1" x14ac:dyDescent="0.25"/>
    <row r="158" s="76" customFormat="1" x14ac:dyDescent="0.25"/>
    <row r="159" s="76" customFormat="1" x14ac:dyDescent="0.25"/>
    <row r="160" s="76" customFormat="1" x14ac:dyDescent="0.25"/>
    <row r="161" s="76" customFormat="1" x14ac:dyDescent="0.25"/>
    <row r="162" s="76" customFormat="1" x14ac:dyDescent="0.25"/>
    <row r="163" s="76" customFormat="1" x14ac:dyDescent="0.25"/>
    <row r="164" s="76" customFormat="1" x14ac:dyDescent="0.25"/>
    <row r="165" s="76" customFormat="1" x14ac:dyDescent="0.25"/>
    <row r="166" s="76" customFormat="1" x14ac:dyDescent="0.25"/>
    <row r="167" s="76" customFormat="1" x14ac:dyDescent="0.25"/>
    <row r="168" s="76" customFormat="1" x14ac:dyDescent="0.25"/>
    <row r="169" s="76" customFormat="1" x14ac:dyDescent="0.25"/>
    <row r="170" s="76" customFormat="1" x14ac:dyDescent="0.25"/>
    <row r="171" s="76" customFormat="1" x14ac:dyDescent="0.25"/>
    <row r="172" s="76" customFormat="1" x14ac:dyDescent="0.25"/>
    <row r="173" s="76" customFormat="1" x14ac:dyDescent="0.25"/>
    <row r="174" s="76" customFormat="1" x14ac:dyDescent="0.25"/>
    <row r="175" s="76" customFormat="1" x14ac:dyDescent="0.25"/>
    <row r="176" s="76" customFormat="1" x14ac:dyDescent="0.25"/>
    <row r="177" s="76" customFormat="1" x14ac:dyDescent="0.25"/>
    <row r="178" s="76" customFormat="1" x14ac:dyDescent="0.25"/>
    <row r="179" s="76" customFormat="1" x14ac:dyDescent="0.25"/>
    <row r="180" s="76" customFormat="1" x14ac:dyDescent="0.25"/>
    <row r="181" s="76" customFormat="1" x14ac:dyDescent="0.25"/>
    <row r="182" s="76" customFormat="1" x14ac:dyDescent="0.25"/>
    <row r="183" s="76" customFormat="1" x14ac:dyDescent="0.25"/>
    <row r="184" s="76" customFormat="1" x14ac:dyDescent="0.25"/>
    <row r="185" s="76" customFormat="1" x14ac:dyDescent="0.25"/>
    <row r="186" s="76" customFormat="1" x14ac:dyDescent="0.25"/>
    <row r="187" s="76" customFormat="1" x14ac:dyDescent="0.25"/>
    <row r="188" s="76" customFormat="1" x14ac:dyDescent="0.25"/>
    <row r="189" s="76" customFormat="1" x14ac:dyDescent="0.25"/>
    <row r="190" s="76" customFormat="1" x14ac:dyDescent="0.25"/>
    <row r="191" s="76" customFormat="1" x14ac:dyDescent="0.25"/>
    <row r="192" s="76" customFormat="1" x14ac:dyDescent="0.25"/>
    <row r="193" s="76" customFormat="1" x14ac:dyDescent="0.25"/>
    <row r="194" s="76" customFormat="1" x14ac:dyDescent="0.25"/>
    <row r="195" s="76" customFormat="1" x14ac:dyDescent="0.25"/>
    <row r="196" s="76" customFormat="1" x14ac:dyDescent="0.25"/>
    <row r="197" s="76" customFormat="1" x14ac:dyDescent="0.25"/>
    <row r="198" s="76" customFormat="1" x14ac:dyDescent="0.25"/>
    <row r="199" s="76" customFormat="1" x14ac:dyDescent="0.25"/>
    <row r="200" s="76" customFormat="1" x14ac:dyDescent="0.25"/>
    <row r="201" s="76" customFormat="1" x14ac:dyDescent="0.25"/>
    <row r="202" s="76" customFormat="1" x14ac:dyDescent="0.25"/>
    <row r="203" s="76" customFormat="1" x14ac:dyDescent="0.25"/>
    <row r="204" s="76" customFormat="1" x14ac:dyDescent="0.25"/>
    <row r="205" s="76" customFormat="1" x14ac:dyDescent="0.25"/>
    <row r="206" s="76" customFormat="1" x14ac:dyDescent="0.25"/>
    <row r="207" s="76" customFormat="1" x14ac:dyDescent="0.25"/>
    <row r="208" s="76" customFormat="1" x14ac:dyDescent="0.25"/>
    <row r="209" s="76" customFormat="1" x14ac:dyDescent="0.25"/>
    <row r="210" s="76" customFormat="1" x14ac:dyDescent="0.25"/>
    <row r="211" s="76" customFormat="1" x14ac:dyDescent="0.25"/>
    <row r="212" s="76" customFormat="1" x14ac:dyDescent="0.25"/>
    <row r="213" s="76" customFormat="1" x14ac:dyDescent="0.25"/>
    <row r="214" s="76" customFormat="1" x14ac:dyDescent="0.25"/>
    <row r="215" s="76" customFormat="1" x14ac:dyDescent="0.25"/>
    <row r="216" s="76" customFormat="1" x14ac:dyDescent="0.25"/>
    <row r="217" s="76" customFormat="1" x14ac:dyDescent="0.25"/>
    <row r="218" s="76" customFormat="1" x14ac:dyDescent="0.25"/>
    <row r="219" s="76" customFormat="1" x14ac:dyDescent="0.25"/>
    <row r="220" s="76" customFormat="1" x14ac:dyDescent="0.25"/>
    <row r="221" s="76" customFormat="1" x14ac:dyDescent="0.25"/>
    <row r="222" s="76" customFormat="1" x14ac:dyDescent="0.25"/>
    <row r="223" s="76" customFormat="1" x14ac:dyDescent="0.25"/>
    <row r="224" s="76" customFormat="1" x14ac:dyDescent="0.25"/>
    <row r="225" s="76" customFormat="1" x14ac:dyDescent="0.25"/>
    <row r="226" s="76" customFormat="1" x14ac:dyDescent="0.25"/>
    <row r="227" s="76" customFormat="1" x14ac:dyDescent="0.25"/>
    <row r="228" s="76" customFormat="1" x14ac:dyDescent="0.25"/>
    <row r="229" s="76" customFormat="1" x14ac:dyDescent="0.25"/>
    <row r="230" s="76" customFormat="1" x14ac:dyDescent="0.25"/>
    <row r="231" s="76" customFormat="1" x14ac:dyDescent="0.25"/>
    <row r="232" s="76" customFormat="1" x14ac:dyDescent="0.25"/>
    <row r="233" s="76" customFormat="1" x14ac:dyDescent="0.25"/>
    <row r="234" s="76" customFormat="1" x14ac:dyDescent="0.25"/>
    <row r="235" s="76" customFormat="1" x14ac:dyDescent="0.25"/>
    <row r="236" s="76" customFormat="1" x14ac:dyDescent="0.25"/>
    <row r="237" s="76" customFormat="1" x14ac:dyDescent="0.25"/>
    <row r="238" s="76" customFormat="1" x14ac:dyDescent="0.25"/>
    <row r="239" s="76" customFormat="1" x14ac:dyDescent="0.25"/>
    <row r="240" s="76" customFormat="1" x14ac:dyDescent="0.25"/>
    <row r="241" s="76" customFormat="1" x14ac:dyDescent="0.25"/>
    <row r="242" s="76" customFormat="1" x14ac:dyDescent="0.25"/>
    <row r="243" s="76" customFormat="1" x14ac:dyDescent="0.25"/>
    <row r="244" s="76" customFormat="1" x14ac:dyDescent="0.25"/>
    <row r="245" s="76" customFormat="1" x14ac:dyDescent="0.25"/>
    <row r="246" s="76" customFormat="1" x14ac:dyDescent="0.25"/>
    <row r="247" s="76" customFormat="1" x14ac:dyDescent="0.25"/>
    <row r="248" s="76" customFormat="1" x14ac:dyDescent="0.25"/>
    <row r="249" s="76" customFormat="1" x14ac:dyDescent="0.25"/>
    <row r="250" s="76" customFormat="1" x14ac:dyDescent="0.25"/>
    <row r="251" s="76" customFormat="1" x14ac:dyDescent="0.25"/>
    <row r="252" s="76" customFormat="1" x14ac:dyDescent="0.25"/>
    <row r="253" s="76" customFormat="1" x14ac:dyDescent="0.25"/>
    <row r="254" s="76" customFormat="1" x14ac:dyDescent="0.25"/>
    <row r="255" s="76" customFormat="1" x14ac:dyDescent="0.25"/>
    <row r="256" s="76" customFormat="1" x14ac:dyDescent="0.25"/>
    <row r="257" s="76" customFormat="1" x14ac:dyDescent="0.25"/>
    <row r="258" s="76" customFormat="1" x14ac:dyDescent="0.25"/>
    <row r="259" s="76" customFormat="1" x14ac:dyDescent="0.25"/>
    <row r="260" s="76" customFormat="1" x14ac:dyDescent="0.25"/>
    <row r="261" s="76" customFormat="1" x14ac:dyDescent="0.25"/>
    <row r="262" s="76" customFormat="1" x14ac:dyDescent="0.25"/>
    <row r="263" s="76" customFormat="1" x14ac:dyDescent="0.25"/>
    <row r="264" s="76" customFormat="1" x14ac:dyDescent="0.25"/>
    <row r="265" s="76" customFormat="1" x14ac:dyDescent="0.25"/>
    <row r="266" s="76" customFormat="1" x14ac:dyDescent="0.25"/>
    <row r="267" s="76" customFormat="1" x14ac:dyDescent="0.25"/>
    <row r="268" s="76" customFormat="1" x14ac:dyDescent="0.25"/>
    <row r="269" s="76" customFormat="1" x14ac:dyDescent="0.25"/>
    <row r="270" s="76" customFormat="1" x14ac:dyDescent="0.25"/>
    <row r="271" s="76" customFormat="1" x14ac:dyDescent="0.25"/>
    <row r="272" s="76" customFormat="1" x14ac:dyDescent="0.25"/>
    <row r="273" s="76" customFormat="1" x14ac:dyDescent="0.25"/>
    <row r="274" s="76" customFormat="1" x14ac:dyDescent="0.25"/>
    <row r="275" s="76" customFormat="1" x14ac:dyDescent="0.25"/>
    <row r="276" s="76" customFormat="1" x14ac:dyDescent="0.25"/>
    <row r="277" s="76" customFormat="1" x14ac:dyDescent="0.25"/>
    <row r="278" s="76" customFormat="1" x14ac:dyDescent="0.25"/>
    <row r="279" s="76" customFormat="1" x14ac:dyDescent="0.25"/>
    <row r="280" s="76" customFormat="1" x14ac:dyDescent="0.25"/>
    <row r="281" s="76" customFormat="1" x14ac:dyDescent="0.25"/>
    <row r="282" s="76" customFormat="1" x14ac:dyDescent="0.25"/>
    <row r="283" s="76" customFormat="1" x14ac:dyDescent="0.25"/>
    <row r="284" s="76" customFormat="1" x14ac:dyDescent="0.25"/>
    <row r="285" s="76" customFormat="1" x14ac:dyDescent="0.25"/>
    <row r="286" s="76" customFormat="1" x14ac:dyDescent="0.25"/>
    <row r="287" s="76" customFormat="1" x14ac:dyDescent="0.25"/>
    <row r="288" s="76" customFormat="1" x14ac:dyDescent="0.25"/>
    <row r="289" s="76" customFormat="1" x14ac:dyDescent="0.25"/>
    <row r="290" s="76" customFormat="1" x14ac:dyDescent="0.25"/>
    <row r="291" s="76" customFormat="1" x14ac:dyDescent="0.25"/>
    <row r="292" s="76" customFormat="1" x14ac:dyDescent="0.25"/>
    <row r="293" s="76" customFormat="1" x14ac:dyDescent="0.25"/>
    <row r="294" s="76" customFormat="1" x14ac:dyDescent="0.25"/>
    <row r="295" s="76" customFormat="1" x14ac:dyDescent="0.25"/>
    <row r="296" s="76" customFormat="1" x14ac:dyDescent="0.25"/>
    <row r="297" s="76" customFormat="1" x14ac:dyDescent="0.25"/>
    <row r="298" s="76" customFormat="1" x14ac:dyDescent="0.25"/>
    <row r="299" s="76" customFormat="1" x14ac:dyDescent="0.25"/>
    <row r="300" s="76" customFormat="1" x14ac:dyDescent="0.25"/>
    <row r="301" s="76" customFormat="1" x14ac:dyDescent="0.25"/>
    <row r="302" s="76" customFormat="1" x14ac:dyDescent="0.25"/>
    <row r="303" s="76" customFormat="1" x14ac:dyDescent="0.25"/>
    <row r="304" s="76" customFormat="1" x14ac:dyDescent="0.25"/>
    <row r="305" s="76" customFormat="1" x14ac:dyDescent="0.25"/>
    <row r="306" s="76" customFormat="1" x14ac:dyDescent="0.25"/>
    <row r="307" s="76" customFormat="1" x14ac:dyDescent="0.25"/>
    <row r="308" s="76" customFormat="1" x14ac:dyDescent="0.25"/>
    <row r="309" s="76" customFormat="1" x14ac:dyDescent="0.25"/>
    <row r="310" s="76" customFormat="1" x14ac:dyDescent="0.25"/>
    <row r="311" s="76" customFormat="1" x14ac:dyDescent="0.25"/>
    <row r="312" s="76" customFormat="1" x14ac:dyDescent="0.25"/>
    <row r="313" s="76" customFormat="1" x14ac:dyDescent="0.25"/>
    <row r="314" s="76" customFormat="1" x14ac:dyDescent="0.25"/>
    <row r="315" s="76" customFormat="1" x14ac:dyDescent="0.25"/>
    <row r="316" s="76" customFormat="1" x14ac:dyDescent="0.25"/>
    <row r="317" s="76" customFormat="1" x14ac:dyDescent="0.25"/>
    <row r="318" s="76" customFormat="1" x14ac:dyDescent="0.25"/>
    <row r="319" s="76" customFormat="1" x14ac:dyDescent="0.25"/>
    <row r="320" s="76" customFormat="1" x14ac:dyDescent="0.25"/>
    <row r="321" s="76" customFormat="1" x14ac:dyDescent="0.25"/>
    <row r="322" s="76" customFormat="1" x14ac:dyDescent="0.25"/>
    <row r="323" s="76" customFormat="1" x14ac:dyDescent="0.25"/>
    <row r="324" s="76" customFormat="1" x14ac:dyDescent="0.25"/>
    <row r="325" s="76" customFormat="1" x14ac:dyDescent="0.25"/>
    <row r="326" s="76" customFormat="1" x14ac:dyDescent="0.25"/>
    <row r="327" s="76" customFormat="1" x14ac:dyDescent="0.25"/>
    <row r="328" s="76" customFormat="1" x14ac:dyDescent="0.25"/>
    <row r="329" s="76" customFormat="1" x14ac:dyDescent="0.25"/>
    <row r="330" s="76" customFormat="1" x14ac:dyDescent="0.25"/>
    <row r="331" s="76" customFormat="1" x14ac:dyDescent="0.25"/>
    <row r="332" s="76" customFormat="1" x14ac:dyDescent="0.25"/>
    <row r="333" s="76" customFormat="1" x14ac:dyDescent="0.25"/>
    <row r="334" s="76" customFormat="1" x14ac:dyDescent="0.25"/>
    <row r="335" s="76" customFormat="1" x14ac:dyDescent="0.25"/>
    <row r="336" s="76" customFormat="1" x14ac:dyDescent="0.25"/>
    <row r="337" s="76" customFormat="1" x14ac:dyDescent="0.25"/>
    <row r="338" s="76" customFormat="1" x14ac:dyDescent="0.25"/>
    <row r="339" s="76" customFormat="1" x14ac:dyDescent="0.25"/>
    <row r="340" s="76" customFormat="1" x14ac:dyDescent="0.25"/>
    <row r="341" s="76" customFormat="1" x14ac:dyDescent="0.25"/>
    <row r="342" s="76" customFormat="1" x14ac:dyDescent="0.25"/>
    <row r="343" s="76" customFormat="1" x14ac:dyDescent="0.25"/>
    <row r="344" s="76" customFormat="1" x14ac:dyDescent="0.25"/>
    <row r="345" s="76" customFormat="1" x14ac:dyDescent="0.25"/>
    <row r="346" s="76" customFormat="1" x14ac:dyDescent="0.25"/>
    <row r="347" s="76" customFormat="1" x14ac:dyDescent="0.25"/>
    <row r="348" s="76" customFormat="1" x14ac:dyDescent="0.25"/>
    <row r="349" s="76" customFormat="1" x14ac:dyDescent="0.25"/>
    <row r="350" s="76" customFormat="1" x14ac:dyDescent="0.25"/>
    <row r="351" s="76" customFormat="1" x14ac:dyDescent="0.25"/>
    <row r="352" s="76" customFormat="1" x14ac:dyDescent="0.25"/>
    <row r="353" s="76" customFormat="1" x14ac:dyDescent="0.25"/>
    <row r="354" s="76" customFormat="1" x14ac:dyDescent="0.25"/>
    <row r="355" s="76" customFormat="1" x14ac:dyDescent="0.25"/>
    <row r="356" s="76" customFormat="1" x14ac:dyDescent="0.25"/>
    <row r="357" s="76" customFormat="1" x14ac:dyDescent="0.25"/>
    <row r="358" s="76" customFormat="1" x14ac:dyDescent="0.25"/>
    <row r="359" s="76" customFormat="1" x14ac:dyDescent="0.25"/>
    <row r="360" s="76" customFormat="1" x14ac:dyDescent="0.25"/>
    <row r="361" s="76" customFormat="1" x14ac:dyDescent="0.25"/>
    <row r="362" s="76" customFormat="1" x14ac:dyDescent="0.25"/>
    <row r="363" s="76" customFormat="1" x14ac:dyDescent="0.25"/>
    <row r="364" s="76" customFormat="1" x14ac:dyDescent="0.25"/>
    <row r="365" s="76" customFormat="1" x14ac:dyDescent="0.25"/>
    <row r="366" s="76" customFormat="1" x14ac:dyDescent="0.25"/>
    <row r="367" s="76" customFormat="1" x14ac:dyDescent="0.25"/>
    <row r="368" s="76" customFormat="1" x14ac:dyDescent="0.25"/>
    <row r="369" s="76" customFormat="1" x14ac:dyDescent="0.25"/>
    <row r="370" s="76" customFormat="1" x14ac:dyDescent="0.25"/>
    <row r="371" s="76" customFormat="1" x14ac:dyDescent="0.25"/>
    <row r="372" s="76" customFormat="1" x14ac:dyDescent="0.25"/>
    <row r="373" s="76" customFormat="1" x14ac:dyDescent="0.25"/>
    <row r="374" s="76" customFormat="1" x14ac:dyDescent="0.25"/>
    <row r="375" s="76" customFormat="1" x14ac:dyDescent="0.25"/>
    <row r="376" s="76" customFormat="1" x14ac:dyDescent="0.25"/>
    <row r="377" s="76" customFormat="1" x14ac:dyDescent="0.25"/>
    <row r="378" s="76" customFormat="1" x14ac:dyDescent="0.25"/>
    <row r="379" s="76" customFormat="1" x14ac:dyDescent="0.25"/>
    <row r="380" s="76" customFormat="1" x14ac:dyDescent="0.25"/>
    <row r="381" s="76" customFormat="1" x14ac:dyDescent="0.25"/>
    <row r="382" s="76" customFormat="1" x14ac:dyDescent="0.25"/>
    <row r="383" s="76" customFormat="1" x14ac:dyDescent="0.25"/>
    <row r="384" s="76" customFormat="1" x14ac:dyDescent="0.25"/>
    <row r="385" s="76" customFormat="1" x14ac:dyDescent="0.25"/>
    <row r="386" s="76" customFormat="1" x14ac:dyDescent="0.25"/>
    <row r="387" s="76" customFormat="1" x14ac:dyDescent="0.25"/>
    <row r="388" s="76" customFormat="1" x14ac:dyDescent="0.25"/>
    <row r="389" s="76" customFormat="1" x14ac:dyDescent="0.25"/>
    <row r="390" s="76" customFormat="1" x14ac:dyDescent="0.25"/>
    <row r="391" s="76" customFormat="1" x14ac:dyDescent="0.25"/>
    <row r="392" s="76" customFormat="1" x14ac:dyDescent="0.25"/>
    <row r="393" s="76" customFormat="1" x14ac:dyDescent="0.25"/>
    <row r="394" s="76" customFormat="1" x14ac:dyDescent="0.25"/>
    <row r="395" s="76" customFormat="1" x14ac:dyDescent="0.25"/>
    <row r="396" s="76" customFormat="1" x14ac:dyDescent="0.25"/>
    <row r="397" s="76" customFormat="1" x14ac:dyDescent="0.25"/>
    <row r="398" s="76" customFormat="1" x14ac:dyDescent="0.25"/>
    <row r="399" s="76" customFormat="1" x14ac:dyDescent="0.25"/>
    <row r="400" s="76" customFormat="1" x14ac:dyDescent="0.25"/>
    <row r="401" s="76" customFormat="1" x14ac:dyDescent="0.25"/>
    <row r="402" s="76" customFormat="1" x14ac:dyDescent="0.25"/>
    <row r="403" s="76" customFormat="1" x14ac:dyDescent="0.25"/>
    <row r="404" s="76" customFormat="1" x14ac:dyDescent="0.25"/>
    <row r="405" s="76" customFormat="1" x14ac:dyDescent="0.25"/>
    <row r="406" s="76" customFormat="1" x14ac:dyDescent="0.25"/>
    <row r="407" s="76" customFormat="1" x14ac:dyDescent="0.25"/>
    <row r="408" s="76" customFormat="1" x14ac:dyDescent="0.25"/>
    <row r="409" s="76" customFormat="1" x14ac:dyDescent="0.25"/>
    <row r="410" s="76" customFormat="1" x14ac:dyDescent="0.25"/>
    <row r="411" s="76" customFormat="1" x14ac:dyDescent="0.25"/>
    <row r="412" s="76" customFormat="1" x14ac:dyDescent="0.25"/>
    <row r="413" s="76" customFormat="1" x14ac:dyDescent="0.25"/>
    <row r="414" s="76" customFormat="1" x14ac:dyDescent="0.25"/>
    <row r="415" s="76" customFormat="1" x14ac:dyDescent="0.25"/>
    <row r="416" s="76" customFormat="1" x14ac:dyDescent="0.25"/>
    <row r="417" s="76" customFormat="1" x14ac:dyDescent="0.25"/>
    <row r="418" s="76" customFormat="1" x14ac:dyDescent="0.25"/>
    <row r="419" s="76" customFormat="1" x14ac:dyDescent="0.25"/>
    <row r="420" s="76" customFormat="1" x14ac:dyDescent="0.25"/>
    <row r="421" s="76" customFormat="1" x14ac:dyDescent="0.25"/>
    <row r="422" s="76" customFormat="1" x14ac:dyDescent="0.25"/>
    <row r="423" s="76" customFormat="1" x14ac:dyDescent="0.25"/>
    <row r="424" s="76" customFormat="1" x14ac:dyDescent="0.25"/>
    <row r="425" s="76" customFormat="1" x14ac:dyDescent="0.25"/>
    <row r="426" s="76" customFormat="1" x14ac:dyDescent="0.25"/>
    <row r="427" s="76" customFormat="1" x14ac:dyDescent="0.25"/>
    <row r="428" s="76" customFormat="1" x14ac:dyDescent="0.25"/>
    <row r="429" s="76" customFormat="1" x14ac:dyDescent="0.25"/>
    <row r="430" s="76" customFormat="1" x14ac:dyDescent="0.25"/>
    <row r="431" s="76" customFormat="1" x14ac:dyDescent="0.25"/>
    <row r="432" s="76" customFormat="1" x14ac:dyDescent="0.25"/>
    <row r="433" s="76" customFormat="1" x14ac:dyDescent="0.25"/>
    <row r="434" s="76" customFormat="1" x14ac:dyDescent="0.25"/>
    <row r="435" s="76" customFormat="1" x14ac:dyDescent="0.25"/>
    <row r="436" s="76" customFormat="1" x14ac:dyDescent="0.25"/>
    <row r="437" s="76" customFormat="1" x14ac:dyDescent="0.25"/>
    <row r="438" s="76" customFormat="1" x14ac:dyDescent="0.25"/>
    <row r="439" s="76" customFormat="1" x14ac:dyDescent="0.25"/>
    <row r="440" s="76" customFormat="1" x14ac:dyDescent="0.25"/>
    <row r="441" s="76" customFormat="1" x14ac:dyDescent="0.25"/>
    <row r="442" s="76" customFormat="1" x14ac:dyDescent="0.25"/>
    <row r="443" s="76" customFormat="1" x14ac:dyDescent="0.25"/>
    <row r="444" s="76" customFormat="1" x14ac:dyDescent="0.25"/>
    <row r="445" s="76" customFormat="1" x14ac:dyDescent="0.25"/>
    <row r="446" s="76" customFormat="1" x14ac:dyDescent="0.25"/>
    <row r="447" s="76" customFormat="1" x14ac:dyDescent="0.25"/>
    <row r="448" s="76" customFormat="1" x14ac:dyDescent="0.25"/>
    <row r="449" s="76" customFormat="1" x14ac:dyDescent="0.25"/>
    <row r="450" s="76" customFormat="1" x14ac:dyDescent="0.25"/>
    <row r="451" s="76" customFormat="1" x14ac:dyDescent="0.25"/>
    <row r="452" s="76" customFormat="1" x14ac:dyDescent="0.25"/>
    <row r="453" s="76" customFormat="1" x14ac:dyDescent="0.25"/>
    <row r="454" s="76" customFormat="1" x14ac:dyDescent="0.25"/>
    <row r="455" s="76" customFormat="1" x14ac:dyDescent="0.25"/>
    <row r="456" s="76" customFormat="1" x14ac:dyDescent="0.25"/>
    <row r="457" s="76" customFormat="1" x14ac:dyDescent="0.25"/>
    <row r="458" s="76" customFormat="1" x14ac:dyDescent="0.25"/>
    <row r="459" s="76" customFormat="1" x14ac:dyDescent="0.25"/>
    <row r="460" s="76" customFormat="1" x14ac:dyDescent="0.25"/>
    <row r="461" s="76" customFormat="1" x14ac:dyDescent="0.25"/>
    <row r="462" s="76" customFormat="1" x14ac:dyDescent="0.25"/>
    <row r="463" s="76" customFormat="1" x14ac:dyDescent="0.25"/>
    <row r="464" s="76" customFormat="1" x14ac:dyDescent="0.25"/>
    <row r="465" s="76" customFormat="1" x14ac:dyDescent="0.25"/>
    <row r="466" s="76" customFormat="1" x14ac:dyDescent="0.25"/>
    <row r="467" s="76" customFormat="1" x14ac:dyDescent="0.25"/>
    <row r="468" s="76" customFormat="1" x14ac:dyDescent="0.25"/>
    <row r="469" s="76" customFormat="1" x14ac:dyDescent="0.25"/>
    <row r="470" s="76" customFormat="1" x14ac:dyDescent="0.25"/>
    <row r="471" s="76" customFormat="1" x14ac:dyDescent="0.25"/>
    <row r="472" s="76" customFormat="1" x14ac:dyDescent="0.25"/>
    <row r="473" s="76" customFormat="1" x14ac:dyDescent="0.25"/>
    <row r="474" s="76" customFormat="1" x14ac:dyDescent="0.25"/>
    <row r="475" s="76" customFormat="1" x14ac:dyDescent="0.25"/>
    <row r="476" s="76" customFormat="1" x14ac:dyDescent="0.25"/>
    <row r="477" s="76" customFormat="1" x14ac:dyDescent="0.25"/>
    <row r="478" s="76" customFormat="1" x14ac:dyDescent="0.25"/>
    <row r="479" s="76" customFormat="1" x14ac:dyDescent="0.25"/>
    <row r="480" s="76" customFormat="1" x14ac:dyDescent="0.25"/>
    <row r="481" s="76" customFormat="1" x14ac:dyDescent="0.25"/>
    <row r="482" s="76" customFormat="1" x14ac:dyDescent="0.25"/>
    <row r="483" s="76" customFormat="1" x14ac:dyDescent="0.25"/>
    <row r="484" s="76" customFormat="1" x14ac:dyDescent="0.25"/>
    <row r="485" s="76" customFormat="1" x14ac:dyDescent="0.25"/>
    <row r="486" s="76" customFormat="1" x14ac:dyDescent="0.25"/>
    <row r="487" s="76" customFormat="1" x14ac:dyDescent="0.25"/>
    <row r="488" s="76" customFormat="1" x14ac:dyDescent="0.25"/>
    <row r="489" s="76" customFormat="1" x14ac:dyDescent="0.25"/>
    <row r="490" s="76" customFormat="1" x14ac:dyDescent="0.25"/>
    <row r="491" s="76" customFormat="1" x14ac:dyDescent="0.25"/>
    <row r="492" s="76" customFormat="1" x14ac:dyDescent="0.25"/>
    <row r="493" s="76" customFormat="1" x14ac:dyDescent="0.25"/>
    <row r="494" s="76" customFormat="1" x14ac:dyDescent="0.25"/>
    <row r="495" s="76" customFormat="1" x14ac:dyDescent="0.25"/>
    <row r="496" s="76" customFormat="1" x14ac:dyDescent="0.25"/>
    <row r="497" s="76" customFormat="1" x14ac:dyDescent="0.25"/>
    <row r="498" s="76" customFormat="1" x14ac:dyDescent="0.25"/>
    <row r="499" s="76" customFormat="1" x14ac:dyDescent="0.25"/>
    <row r="500" s="76" customFormat="1" x14ac:dyDescent="0.25"/>
    <row r="501" s="76" customFormat="1" x14ac:dyDescent="0.25"/>
    <row r="502" s="76" customFormat="1" x14ac:dyDescent="0.25"/>
    <row r="503" s="76" customFormat="1" x14ac:dyDescent="0.25"/>
    <row r="504" s="76" customFormat="1" x14ac:dyDescent="0.25"/>
    <row r="505" s="76" customFormat="1" x14ac:dyDescent="0.25"/>
    <row r="506" s="76" customFormat="1" x14ac:dyDescent="0.25"/>
    <row r="507" s="76" customFormat="1" x14ac:dyDescent="0.25"/>
    <row r="508" s="76" customFormat="1" x14ac:dyDescent="0.25"/>
    <row r="509" s="76" customFormat="1" x14ac:dyDescent="0.25"/>
    <row r="510" s="76" customFormat="1" x14ac:dyDescent="0.25"/>
    <row r="511" s="76" customFormat="1" x14ac:dyDescent="0.25"/>
    <row r="512" s="76" customFormat="1" x14ac:dyDescent="0.25"/>
    <row r="513" s="76" customFormat="1" x14ac:dyDescent="0.25"/>
    <row r="514" s="76" customFormat="1" x14ac:dyDescent="0.25"/>
    <row r="515" s="76" customFormat="1" x14ac:dyDescent="0.25"/>
    <row r="516" s="76" customFormat="1" x14ac:dyDescent="0.25"/>
    <row r="517" s="76" customFormat="1" x14ac:dyDescent="0.25"/>
    <row r="518" s="76" customFormat="1" x14ac:dyDescent="0.25"/>
    <row r="519" s="76" customFormat="1" x14ac:dyDescent="0.25"/>
    <row r="520" s="76" customFormat="1" x14ac:dyDescent="0.25"/>
    <row r="521" s="76" customFormat="1" x14ac:dyDescent="0.25"/>
    <row r="522" s="76" customFormat="1" x14ac:dyDescent="0.25"/>
    <row r="523" s="76" customFormat="1" x14ac:dyDescent="0.25"/>
    <row r="524" s="76" customFormat="1" x14ac:dyDescent="0.25"/>
    <row r="525" s="76" customFormat="1" x14ac:dyDescent="0.25"/>
    <row r="526" s="76" customFormat="1" x14ac:dyDescent="0.25"/>
    <row r="527" s="76" customFormat="1" x14ac:dyDescent="0.25"/>
    <row r="528" s="76" customFormat="1" x14ac:dyDescent="0.25"/>
    <row r="529" s="76" customFormat="1" x14ac:dyDescent="0.25"/>
    <row r="530" s="76" customFormat="1" x14ac:dyDescent="0.25"/>
    <row r="531" s="76" customFormat="1" x14ac:dyDescent="0.25"/>
    <row r="532" s="76" customFormat="1" x14ac:dyDescent="0.25"/>
    <row r="533" s="76" customFormat="1" x14ac:dyDescent="0.25"/>
    <row r="534" s="76" customFormat="1" x14ac:dyDescent="0.25"/>
    <row r="535" s="76" customFormat="1" x14ac:dyDescent="0.25"/>
    <row r="536" s="76" customFormat="1" x14ac:dyDescent="0.25"/>
    <row r="537" s="76" customFormat="1" x14ac:dyDescent="0.25"/>
    <row r="538" s="76" customFormat="1" x14ac:dyDescent="0.25"/>
    <row r="539" s="76" customFormat="1" x14ac:dyDescent="0.25"/>
    <row r="540" s="76" customFormat="1" x14ac:dyDescent="0.25"/>
    <row r="541" s="76" customFormat="1" x14ac:dyDescent="0.25"/>
    <row r="542" s="76" customFormat="1" x14ac:dyDescent="0.25"/>
    <row r="543" s="76" customFormat="1" x14ac:dyDescent="0.25"/>
    <row r="544" s="76" customFormat="1" x14ac:dyDescent="0.25"/>
    <row r="545" s="76" customFormat="1" x14ac:dyDescent="0.25"/>
    <row r="546" s="76" customFormat="1" x14ac:dyDescent="0.25"/>
    <row r="547" s="76" customFormat="1" x14ac:dyDescent="0.25"/>
    <row r="548" s="76" customFormat="1" x14ac:dyDescent="0.25"/>
    <row r="549" s="76" customFormat="1" x14ac:dyDescent="0.25"/>
    <row r="550" s="76" customFormat="1" x14ac:dyDescent="0.25"/>
    <row r="551" s="76" customFormat="1" x14ac:dyDescent="0.25"/>
    <row r="552" s="76" customFormat="1" x14ac:dyDescent="0.25"/>
    <row r="553" s="76" customFormat="1" x14ac:dyDescent="0.25"/>
    <row r="554" s="76" customFormat="1" x14ac:dyDescent="0.25"/>
    <row r="555" s="76" customFormat="1" x14ac:dyDescent="0.25"/>
    <row r="556" s="76" customFormat="1" x14ac:dyDescent="0.25"/>
    <row r="557" s="76" customFormat="1" x14ac:dyDescent="0.25"/>
    <row r="558" s="76" customFormat="1" x14ac:dyDescent="0.25"/>
    <row r="559" s="76" customFormat="1" x14ac:dyDescent="0.25"/>
    <row r="560" s="76" customFormat="1" x14ac:dyDescent="0.25"/>
    <row r="561" s="76" customFormat="1" x14ac:dyDescent="0.25"/>
    <row r="562" s="76" customFormat="1" x14ac:dyDescent="0.25"/>
    <row r="563" s="76" customFormat="1" x14ac:dyDescent="0.25"/>
    <row r="564" s="76" customFormat="1" x14ac:dyDescent="0.25"/>
    <row r="565" s="76" customFormat="1" x14ac:dyDescent="0.25"/>
    <row r="566" s="76" customFormat="1" x14ac:dyDescent="0.25"/>
    <row r="567" s="76" customFormat="1" x14ac:dyDescent="0.25"/>
    <row r="568" s="76" customFormat="1" x14ac:dyDescent="0.25"/>
    <row r="569" s="76" customFormat="1" x14ac:dyDescent="0.25"/>
    <row r="570" s="76" customFormat="1" x14ac:dyDescent="0.25"/>
    <row r="571" s="76" customFormat="1" x14ac:dyDescent="0.25"/>
    <row r="572" s="76" customFormat="1" x14ac:dyDescent="0.25"/>
    <row r="573" s="76" customFormat="1" x14ac:dyDescent="0.25"/>
    <row r="574" s="76" customFormat="1" x14ac:dyDescent="0.25"/>
    <row r="575" s="76" customFormat="1" x14ac:dyDescent="0.25"/>
    <row r="576" s="76" customFormat="1" x14ac:dyDescent="0.25"/>
    <row r="577" s="76" customFormat="1" x14ac:dyDescent="0.25"/>
    <row r="578" s="76" customFormat="1" x14ac:dyDescent="0.25"/>
    <row r="579" s="76" customFormat="1" x14ac:dyDescent="0.25"/>
    <row r="580" s="76" customFormat="1" x14ac:dyDescent="0.25"/>
    <row r="581" s="76" customFormat="1" x14ac:dyDescent="0.25"/>
    <row r="582" s="76" customFormat="1" x14ac:dyDescent="0.25"/>
    <row r="583" s="76" customFormat="1" x14ac:dyDescent="0.25"/>
    <row r="584" s="76" customFormat="1" x14ac:dyDescent="0.25"/>
    <row r="585" s="76" customFormat="1" x14ac:dyDescent="0.25"/>
    <row r="586" s="76" customFormat="1" x14ac:dyDescent="0.25"/>
    <row r="587" s="76" customFormat="1" x14ac:dyDescent="0.25"/>
    <row r="588" s="76" customFormat="1" x14ac:dyDescent="0.25"/>
    <row r="589" s="76" customFormat="1" x14ac:dyDescent="0.25"/>
    <row r="590" s="76" customFormat="1" x14ac:dyDescent="0.25"/>
    <row r="591" s="76" customFormat="1" x14ac:dyDescent="0.25"/>
    <row r="592" s="76" customFormat="1" x14ac:dyDescent="0.25"/>
    <row r="593" s="76" customFormat="1" x14ac:dyDescent="0.25"/>
    <row r="594" s="76" customFormat="1" x14ac:dyDescent="0.25"/>
    <row r="595" s="76" customFormat="1" x14ac:dyDescent="0.25"/>
    <row r="596" s="76" customFormat="1" x14ac:dyDescent="0.25"/>
    <row r="597" s="76" customFormat="1" x14ac:dyDescent="0.25"/>
    <row r="598" s="76" customFormat="1" x14ac:dyDescent="0.25"/>
    <row r="599" s="76" customFormat="1" x14ac:dyDescent="0.25"/>
    <row r="600" s="76" customFormat="1" x14ac:dyDescent="0.25"/>
    <row r="601" s="76" customFormat="1" x14ac:dyDescent="0.25"/>
    <row r="602" s="76" customFormat="1" x14ac:dyDescent="0.25"/>
    <row r="603" s="76" customFormat="1" x14ac:dyDescent="0.25"/>
    <row r="604" s="76" customFormat="1" x14ac:dyDescent="0.25"/>
    <row r="605" s="76" customFormat="1" x14ac:dyDescent="0.25"/>
    <row r="606" s="76" customFormat="1" x14ac:dyDescent="0.25"/>
    <row r="607" s="76" customFormat="1" x14ac:dyDescent="0.25"/>
    <row r="608" s="76" customFormat="1" x14ac:dyDescent="0.25"/>
    <row r="609" s="76" customFormat="1" x14ac:dyDescent="0.25"/>
    <row r="610" s="76" customFormat="1" x14ac:dyDescent="0.25"/>
    <row r="611" s="76" customFormat="1" x14ac:dyDescent="0.25"/>
    <row r="612" s="76" customFormat="1" x14ac:dyDescent="0.25"/>
    <row r="613" s="76" customFormat="1" x14ac:dyDescent="0.25"/>
    <row r="614" s="76" customFormat="1" x14ac:dyDescent="0.25"/>
    <row r="615" s="76" customFormat="1" x14ac:dyDescent="0.25"/>
    <row r="616" s="76" customFormat="1" x14ac:dyDescent="0.25"/>
    <row r="617" s="76" customFormat="1" x14ac:dyDescent="0.25"/>
    <row r="618" s="76" customFormat="1" x14ac:dyDescent="0.25"/>
    <row r="619" s="76" customFormat="1" x14ac:dyDescent="0.25"/>
    <row r="620" s="76" customFormat="1" x14ac:dyDescent="0.25"/>
    <row r="621" s="76" customFormat="1" x14ac:dyDescent="0.25"/>
    <row r="622" s="76" customFormat="1" x14ac:dyDescent="0.25"/>
    <row r="623" s="76" customFormat="1" x14ac:dyDescent="0.25"/>
    <row r="624" s="76" customFormat="1" x14ac:dyDescent="0.25"/>
    <row r="625" s="76" customFormat="1" x14ac:dyDescent="0.25"/>
    <row r="626" s="76" customFormat="1" x14ac:dyDescent="0.25"/>
    <row r="627" s="76" customFormat="1" x14ac:dyDescent="0.25"/>
    <row r="628" s="76" customFormat="1" x14ac:dyDescent="0.25"/>
    <row r="629" s="76" customFormat="1" x14ac:dyDescent="0.25"/>
    <row r="630" s="76" customFormat="1" x14ac:dyDescent="0.25"/>
    <row r="631" s="76" customFormat="1" x14ac:dyDescent="0.25"/>
    <row r="632" s="76" customFormat="1" x14ac:dyDescent="0.25"/>
    <row r="633" s="76" customFormat="1" x14ac:dyDescent="0.25"/>
    <row r="634" s="76" customFormat="1" x14ac:dyDescent="0.25"/>
    <row r="635" s="76" customFormat="1" x14ac:dyDescent="0.25"/>
    <row r="636" s="76" customFormat="1" x14ac:dyDescent="0.25"/>
    <row r="637" s="76" customFormat="1" x14ac:dyDescent="0.25"/>
    <row r="638" s="76" customFormat="1" x14ac:dyDescent="0.25"/>
    <row r="639" s="76" customFormat="1" x14ac:dyDescent="0.25"/>
    <row r="640" s="76" customFormat="1" x14ac:dyDescent="0.25"/>
    <row r="641" s="76" customFormat="1" x14ac:dyDescent="0.25"/>
    <row r="642" s="76" customFormat="1" x14ac:dyDescent="0.25"/>
    <row r="643" s="76" customFormat="1" x14ac:dyDescent="0.25"/>
    <row r="644" s="76" customFormat="1" x14ac:dyDescent="0.25"/>
    <row r="645" s="76" customFormat="1" x14ac:dyDescent="0.25"/>
    <row r="646" s="76" customFormat="1" x14ac:dyDescent="0.25"/>
    <row r="647" s="76" customFormat="1" x14ac:dyDescent="0.25"/>
    <row r="648" s="76" customFormat="1" x14ac:dyDescent="0.25"/>
    <row r="649" s="76" customFormat="1" x14ac:dyDescent="0.25"/>
    <row r="650" s="76" customFormat="1" x14ac:dyDescent="0.25"/>
    <row r="651" s="76" customFormat="1" x14ac:dyDescent="0.25"/>
    <row r="652" s="76" customFormat="1" x14ac:dyDescent="0.25"/>
    <row r="653" s="76" customFormat="1" x14ac:dyDescent="0.25"/>
    <row r="654" s="76" customFormat="1" x14ac:dyDescent="0.25"/>
    <row r="655" s="76" customFormat="1" x14ac:dyDescent="0.25"/>
    <row r="656" s="76" customFormat="1" x14ac:dyDescent="0.25"/>
    <row r="657" s="76" customFormat="1" x14ac:dyDescent="0.25"/>
    <row r="658" s="76" customFormat="1" x14ac:dyDescent="0.25"/>
    <row r="659" s="76" customFormat="1" x14ac:dyDescent="0.25"/>
    <row r="660" s="76" customFormat="1" x14ac:dyDescent="0.25"/>
    <row r="661" s="76" customFormat="1" x14ac:dyDescent="0.25"/>
    <row r="662" s="76" customFormat="1" x14ac:dyDescent="0.25"/>
    <row r="663" s="76" customFormat="1" x14ac:dyDescent="0.25"/>
    <row r="664" s="76" customFormat="1" x14ac:dyDescent="0.25"/>
    <row r="665" s="76" customFormat="1" x14ac:dyDescent="0.25"/>
    <row r="666" s="76" customFormat="1" x14ac:dyDescent="0.25"/>
    <row r="667" s="76" customFormat="1" x14ac:dyDescent="0.25"/>
    <row r="668" s="76" customFormat="1" x14ac:dyDescent="0.25"/>
    <row r="669" s="76" customFormat="1" x14ac:dyDescent="0.25"/>
    <row r="670" s="76" customFormat="1" x14ac:dyDescent="0.25"/>
    <row r="671" s="76" customFormat="1" x14ac:dyDescent="0.25"/>
    <row r="672" s="76" customFormat="1" x14ac:dyDescent="0.25"/>
    <row r="673" s="76" customFormat="1" x14ac:dyDescent="0.25"/>
    <row r="674" s="76" customFormat="1" x14ac:dyDescent="0.25"/>
    <row r="675" s="76" customFormat="1" x14ac:dyDescent="0.25"/>
    <row r="676" s="76" customFormat="1" x14ac:dyDescent="0.25"/>
    <row r="677" s="76" customFormat="1" x14ac:dyDescent="0.25"/>
    <row r="678" s="76" customFormat="1" x14ac:dyDescent="0.25"/>
    <row r="679" s="76" customFormat="1" x14ac:dyDescent="0.25"/>
    <row r="680" s="76" customFormat="1" x14ac:dyDescent="0.25"/>
    <row r="681" s="76" customFormat="1" x14ac:dyDescent="0.25"/>
    <row r="682" s="76" customFormat="1" x14ac:dyDescent="0.25"/>
    <row r="683" s="76" customFormat="1" x14ac:dyDescent="0.25"/>
    <row r="684" s="76" customFormat="1" x14ac:dyDescent="0.25"/>
    <row r="685" s="76" customFormat="1" x14ac:dyDescent="0.25"/>
    <row r="686" s="76" customFormat="1" x14ac:dyDescent="0.25"/>
    <row r="687" s="76" customFormat="1" x14ac:dyDescent="0.25"/>
    <row r="688" s="76" customFormat="1" x14ac:dyDescent="0.25"/>
    <row r="689" s="76" customFormat="1" x14ac:dyDescent="0.25"/>
    <row r="690" s="76" customFormat="1" x14ac:dyDescent="0.25"/>
    <row r="691" s="76" customFormat="1" x14ac:dyDescent="0.25"/>
    <row r="692" s="76" customFormat="1" x14ac:dyDescent="0.25"/>
    <row r="693" s="76" customFormat="1" x14ac:dyDescent="0.25"/>
    <row r="694" s="76" customFormat="1" x14ac:dyDescent="0.25"/>
    <row r="695" s="76" customFormat="1" x14ac:dyDescent="0.25"/>
    <row r="696" s="76" customFormat="1" x14ac:dyDescent="0.25"/>
    <row r="697" s="76" customFormat="1" x14ac:dyDescent="0.25"/>
    <row r="698" s="76" customFormat="1" x14ac:dyDescent="0.25"/>
    <row r="699" s="76" customFormat="1" x14ac:dyDescent="0.25"/>
    <row r="700" s="76" customFormat="1" x14ac:dyDescent="0.25"/>
    <row r="701" s="76" customFormat="1" x14ac:dyDescent="0.25"/>
    <row r="702" s="76" customFormat="1" x14ac:dyDescent="0.25"/>
    <row r="703" s="76" customFormat="1" x14ac:dyDescent="0.25"/>
    <row r="704" s="76" customFormat="1" x14ac:dyDescent="0.25"/>
    <row r="705" s="76" customFormat="1" x14ac:dyDescent="0.25"/>
    <row r="706" s="76" customFormat="1" x14ac:dyDescent="0.25"/>
    <row r="707" s="76" customFormat="1" x14ac:dyDescent="0.25"/>
    <row r="708" s="76" customFormat="1" x14ac:dyDescent="0.25"/>
    <row r="709" s="76" customFormat="1" x14ac:dyDescent="0.25"/>
    <row r="710" s="76" customFormat="1" x14ac:dyDescent="0.25"/>
    <row r="711" s="76" customFormat="1" x14ac:dyDescent="0.25"/>
    <row r="712" s="76" customFormat="1" x14ac:dyDescent="0.25"/>
    <row r="713" s="76" customFormat="1" x14ac:dyDescent="0.25"/>
    <row r="714" s="76" customFormat="1" x14ac:dyDescent="0.25"/>
    <row r="715" s="76" customFormat="1" x14ac:dyDescent="0.25"/>
    <row r="716" s="76" customFormat="1" x14ac:dyDescent="0.25"/>
    <row r="717" s="76" customFormat="1" x14ac:dyDescent="0.25"/>
    <row r="718" s="76" customFormat="1" x14ac:dyDescent="0.25"/>
    <row r="719" s="76" customFormat="1" x14ac:dyDescent="0.25"/>
    <row r="720" s="76" customFormat="1" x14ac:dyDescent="0.25"/>
    <row r="721" s="76" customFormat="1" x14ac:dyDescent="0.25"/>
    <row r="722" s="76" customFormat="1" x14ac:dyDescent="0.25"/>
    <row r="723" s="76" customFormat="1" x14ac:dyDescent="0.25"/>
    <row r="724" s="76" customFormat="1" x14ac:dyDescent="0.25"/>
    <row r="725" s="76" customFormat="1" x14ac:dyDescent="0.25"/>
    <row r="726" s="76" customFormat="1" x14ac:dyDescent="0.25"/>
    <row r="727" s="76" customFormat="1" x14ac:dyDescent="0.25"/>
    <row r="728" s="76" customFormat="1" x14ac:dyDescent="0.25"/>
    <row r="729" s="76" customFormat="1" x14ac:dyDescent="0.25"/>
    <row r="730" s="76" customFormat="1" x14ac:dyDescent="0.25"/>
    <row r="731" s="76" customFormat="1" x14ac:dyDescent="0.25"/>
    <row r="732" s="76" customFormat="1" x14ac:dyDescent="0.25"/>
    <row r="733" s="76" customFormat="1" x14ac:dyDescent="0.25"/>
    <row r="734" s="76" customFormat="1" x14ac:dyDescent="0.25"/>
    <row r="735" s="76" customFormat="1" x14ac:dyDescent="0.25"/>
    <row r="736" s="76" customFormat="1" x14ac:dyDescent="0.25"/>
    <row r="737" s="76" customFormat="1" x14ac:dyDescent="0.25"/>
    <row r="738" s="76" customFormat="1" x14ac:dyDescent="0.25"/>
    <row r="739" s="76" customFormat="1" x14ac:dyDescent="0.25"/>
    <row r="740" s="76" customFormat="1" x14ac:dyDescent="0.25"/>
    <row r="741" s="76" customFormat="1" x14ac:dyDescent="0.25"/>
    <row r="742" s="76" customFormat="1" x14ac:dyDescent="0.25"/>
    <row r="743" s="76" customFormat="1" x14ac:dyDescent="0.25"/>
    <row r="744" s="76" customFormat="1" x14ac:dyDescent="0.25"/>
    <row r="745" s="76" customFormat="1" x14ac:dyDescent="0.25"/>
    <row r="746" s="76" customFormat="1" x14ac:dyDescent="0.25"/>
    <row r="747" s="76" customFormat="1" x14ac:dyDescent="0.25"/>
    <row r="748" s="76" customFormat="1" x14ac:dyDescent="0.25"/>
    <row r="749" s="76" customFormat="1" x14ac:dyDescent="0.25"/>
    <row r="750" s="76" customFormat="1" x14ac:dyDescent="0.25"/>
    <row r="751" s="76" customFormat="1" x14ac:dyDescent="0.25"/>
    <row r="752" s="76" customFormat="1" x14ac:dyDescent="0.25"/>
    <row r="753" s="76" customFormat="1" x14ac:dyDescent="0.25"/>
    <row r="754" s="76" customFormat="1" x14ac:dyDescent="0.25"/>
    <row r="755" s="76" customFormat="1" x14ac:dyDescent="0.25"/>
    <row r="756" s="76" customFormat="1" x14ac:dyDescent="0.25"/>
    <row r="757" s="76" customFormat="1" x14ac:dyDescent="0.25"/>
    <row r="758" s="76" customFormat="1" x14ac:dyDescent="0.25"/>
    <row r="759" s="76" customFormat="1" x14ac:dyDescent="0.25"/>
    <row r="760" s="76" customFormat="1" x14ac:dyDescent="0.25"/>
    <row r="761" s="76" customFormat="1" x14ac:dyDescent="0.25"/>
    <row r="762" s="76" customFormat="1" x14ac:dyDescent="0.25"/>
    <row r="763" s="76" customFormat="1" x14ac:dyDescent="0.25"/>
    <row r="764" s="76" customFormat="1" x14ac:dyDescent="0.25"/>
    <row r="765" s="76" customFormat="1" x14ac:dyDescent="0.25"/>
    <row r="766" s="76" customFormat="1" x14ac:dyDescent="0.25"/>
    <row r="767" s="76" customFormat="1" x14ac:dyDescent="0.25"/>
    <row r="768" s="76" customFormat="1" x14ac:dyDescent="0.25"/>
    <row r="769" s="76" customFormat="1" x14ac:dyDescent="0.25"/>
    <row r="770" s="76" customFormat="1" x14ac:dyDescent="0.25"/>
    <row r="771" s="76" customFormat="1" x14ac:dyDescent="0.25"/>
    <row r="772" s="76" customFormat="1" x14ac:dyDescent="0.25"/>
    <row r="773" s="76" customFormat="1" x14ac:dyDescent="0.25"/>
    <row r="774" s="76" customFormat="1" x14ac:dyDescent="0.25"/>
    <row r="775" s="76" customFormat="1" x14ac:dyDescent="0.25"/>
    <row r="776" s="76" customFormat="1" x14ac:dyDescent="0.25"/>
    <row r="777" s="76" customFormat="1" x14ac:dyDescent="0.25"/>
    <row r="778" s="76" customFormat="1" x14ac:dyDescent="0.25"/>
    <row r="779" s="76" customFormat="1" x14ac:dyDescent="0.25"/>
    <row r="780" s="76" customFormat="1" x14ac:dyDescent="0.25"/>
    <row r="781" s="76" customFormat="1" x14ac:dyDescent="0.25"/>
    <row r="782" s="76" customFormat="1" x14ac:dyDescent="0.25"/>
    <row r="783" s="76" customFormat="1" x14ac:dyDescent="0.25"/>
    <row r="784" s="76" customFormat="1" x14ac:dyDescent="0.25"/>
    <row r="785" s="76" customFormat="1" x14ac:dyDescent="0.25"/>
    <row r="786" s="76" customFormat="1" x14ac:dyDescent="0.25"/>
    <row r="787" s="76" customFormat="1" x14ac:dyDescent="0.25"/>
    <row r="788" s="76" customFormat="1" x14ac:dyDescent="0.25"/>
    <row r="789" s="76" customFormat="1" x14ac:dyDescent="0.25"/>
    <row r="790" s="76" customFormat="1" x14ac:dyDescent="0.25"/>
    <row r="791" s="76" customFormat="1" x14ac:dyDescent="0.25"/>
    <row r="792" s="76" customFormat="1" x14ac:dyDescent="0.25"/>
    <row r="793" s="76" customFormat="1" x14ac:dyDescent="0.25"/>
    <row r="794" s="76" customFormat="1" x14ac:dyDescent="0.25"/>
    <row r="795" s="76" customFormat="1" x14ac:dyDescent="0.25"/>
    <row r="796" s="76" customFormat="1" x14ac:dyDescent="0.25"/>
    <row r="797" s="76" customFormat="1" x14ac:dyDescent="0.25"/>
    <row r="798" s="76" customFormat="1" x14ac:dyDescent="0.25"/>
    <row r="799" s="76" customFormat="1" x14ac:dyDescent="0.25"/>
    <row r="800" s="76" customFormat="1" x14ac:dyDescent="0.25"/>
    <row r="801" s="76" customFormat="1" x14ac:dyDescent="0.25"/>
    <row r="802" s="76" customFormat="1" x14ac:dyDescent="0.25"/>
    <row r="803" s="76" customFormat="1" x14ac:dyDescent="0.25"/>
    <row r="804" s="76" customFormat="1" x14ac:dyDescent="0.25"/>
    <row r="805" s="76" customFormat="1" x14ac:dyDescent="0.25"/>
    <row r="806" s="76" customFormat="1" x14ac:dyDescent="0.25"/>
    <row r="807" s="76" customFormat="1" x14ac:dyDescent="0.25"/>
    <row r="808" s="76" customFormat="1" x14ac:dyDescent="0.25"/>
    <row r="809" s="76" customFormat="1" x14ac:dyDescent="0.25"/>
    <row r="810" s="76" customFormat="1" x14ac:dyDescent="0.25"/>
    <row r="811" s="76" customFormat="1" x14ac:dyDescent="0.25"/>
    <row r="812" s="76" customFormat="1" x14ac:dyDescent="0.25"/>
    <row r="813" s="76" customFormat="1" x14ac:dyDescent="0.25"/>
    <row r="814" s="76" customFormat="1" x14ac:dyDescent="0.25"/>
    <row r="815" s="76" customFormat="1" x14ac:dyDescent="0.25"/>
    <row r="816" s="76" customFormat="1" x14ac:dyDescent="0.25"/>
    <row r="817" s="76" customFormat="1" x14ac:dyDescent="0.25"/>
    <row r="818" s="76" customFormat="1" x14ac:dyDescent="0.25"/>
    <row r="819" s="76" customFormat="1" x14ac:dyDescent="0.25"/>
    <row r="820" s="76" customFormat="1" x14ac:dyDescent="0.25"/>
    <row r="821" s="76" customFormat="1" x14ac:dyDescent="0.25"/>
    <row r="822" s="76" customFormat="1" x14ac:dyDescent="0.25"/>
    <row r="823" s="76" customFormat="1" x14ac:dyDescent="0.25"/>
    <row r="824" s="76" customFormat="1" x14ac:dyDescent="0.25"/>
    <row r="825" s="76" customFormat="1" x14ac:dyDescent="0.25"/>
    <row r="826" s="76" customFormat="1" x14ac:dyDescent="0.25"/>
    <row r="827" s="76" customFormat="1" x14ac:dyDescent="0.25"/>
    <row r="828" s="76" customFormat="1" x14ac:dyDescent="0.25"/>
    <row r="829" s="76" customFormat="1" x14ac:dyDescent="0.25"/>
    <row r="830" s="76" customFormat="1" x14ac:dyDescent="0.25"/>
    <row r="831" s="76" customFormat="1" x14ac:dyDescent="0.25"/>
    <row r="832" s="76" customFormat="1" x14ac:dyDescent="0.25"/>
    <row r="833" s="76" customFormat="1" x14ac:dyDescent="0.25"/>
    <row r="834" s="76" customFormat="1" x14ac:dyDescent="0.25"/>
    <row r="835" s="76" customFormat="1" x14ac:dyDescent="0.25"/>
    <row r="836" s="76" customFormat="1" x14ac:dyDescent="0.25"/>
    <row r="837" s="76" customFormat="1" x14ac:dyDescent="0.25"/>
    <row r="838" s="76" customFormat="1" x14ac:dyDescent="0.25"/>
    <row r="839" s="76" customFormat="1" x14ac:dyDescent="0.25"/>
    <row r="840" s="76" customFormat="1" x14ac:dyDescent="0.25"/>
    <row r="841" s="76" customFormat="1" x14ac:dyDescent="0.25"/>
    <row r="842" s="76" customFormat="1" x14ac:dyDescent="0.25"/>
    <row r="843" s="76" customFormat="1" x14ac:dyDescent="0.25"/>
    <row r="844" s="76" customFormat="1" x14ac:dyDescent="0.25"/>
    <row r="845" s="76" customFormat="1" x14ac:dyDescent="0.25"/>
    <row r="846" s="76" customFormat="1" x14ac:dyDescent="0.25"/>
    <row r="847" s="76" customFormat="1" x14ac:dyDescent="0.25"/>
    <row r="848" s="76" customFormat="1" x14ac:dyDescent="0.25"/>
    <row r="849" s="76" customFormat="1" x14ac:dyDescent="0.25"/>
    <row r="850" s="76" customFormat="1" x14ac:dyDescent="0.25"/>
    <row r="851" s="76" customFormat="1" x14ac:dyDescent="0.25"/>
    <row r="852" s="76" customFormat="1" x14ac:dyDescent="0.25"/>
    <row r="853" s="76" customFormat="1" x14ac:dyDescent="0.25"/>
    <row r="854" s="76" customFormat="1" x14ac:dyDescent="0.25"/>
    <row r="855" s="76" customFormat="1" x14ac:dyDescent="0.25"/>
    <row r="856" s="76" customFormat="1" x14ac:dyDescent="0.25"/>
    <row r="857" s="76" customFormat="1" x14ac:dyDescent="0.25"/>
    <row r="858" s="76" customFormat="1" x14ac:dyDescent="0.25"/>
    <row r="859" s="76" customFormat="1" x14ac:dyDescent="0.25"/>
    <row r="860" s="76" customFormat="1" x14ac:dyDescent="0.25"/>
    <row r="861" s="76" customFormat="1" x14ac:dyDescent="0.25"/>
    <row r="862" s="76" customFormat="1" x14ac:dyDescent="0.25"/>
    <row r="863" s="76" customFormat="1" x14ac:dyDescent="0.25"/>
    <row r="864" s="76" customFormat="1" x14ac:dyDescent="0.25"/>
    <row r="865" s="76" customFormat="1" x14ac:dyDescent="0.25"/>
    <row r="866" s="76" customFormat="1" x14ac:dyDescent="0.25"/>
    <row r="867" s="76" customFormat="1" x14ac:dyDescent="0.25"/>
    <row r="868" s="76" customFormat="1" x14ac:dyDescent="0.25"/>
    <row r="869" s="76" customFormat="1" x14ac:dyDescent="0.25"/>
    <row r="870" s="76" customFormat="1" x14ac:dyDescent="0.25"/>
    <row r="871" s="76" customFormat="1" x14ac:dyDescent="0.25"/>
    <row r="872" s="76" customFormat="1" x14ac:dyDescent="0.25"/>
    <row r="873" s="76" customFormat="1" x14ac:dyDescent="0.25"/>
    <row r="874" s="76" customFormat="1" x14ac:dyDescent="0.25"/>
    <row r="875" s="76" customFormat="1" x14ac:dyDescent="0.25"/>
    <row r="876" s="76" customFormat="1" x14ac:dyDescent="0.25"/>
    <row r="877" s="76" customFormat="1" x14ac:dyDescent="0.25"/>
    <row r="878" s="76" customFormat="1" x14ac:dyDescent="0.25"/>
    <row r="879" s="76" customFormat="1" x14ac:dyDescent="0.25"/>
    <row r="880" s="76" customFormat="1" x14ac:dyDescent="0.25"/>
    <row r="881" s="76" customFormat="1" x14ac:dyDescent="0.25"/>
    <row r="882" s="76" customFormat="1" x14ac:dyDescent="0.25"/>
    <row r="883" s="76" customFormat="1" x14ac:dyDescent="0.25"/>
    <row r="884" s="76" customFormat="1" x14ac:dyDescent="0.25"/>
    <row r="885" s="76" customFormat="1" x14ac:dyDescent="0.25"/>
    <row r="886" s="76" customFormat="1" x14ac:dyDescent="0.25"/>
    <row r="887" s="76" customFormat="1" x14ac:dyDescent="0.25"/>
    <row r="888" s="76" customFormat="1" x14ac:dyDescent="0.25"/>
    <row r="889" s="76" customFormat="1" x14ac:dyDescent="0.25"/>
    <row r="890" s="76" customFormat="1" x14ac:dyDescent="0.25"/>
    <row r="891" s="76" customFormat="1" x14ac:dyDescent="0.25"/>
    <row r="892" s="76" customFormat="1" x14ac:dyDescent="0.25"/>
    <row r="893" s="76" customFormat="1" x14ac:dyDescent="0.25"/>
    <row r="894" s="76" customFormat="1" x14ac:dyDescent="0.25"/>
    <row r="895" s="76" customFormat="1" x14ac:dyDescent="0.25"/>
    <row r="896" s="76" customFormat="1" x14ac:dyDescent="0.25"/>
    <row r="897" s="76" customFormat="1" x14ac:dyDescent="0.25"/>
    <row r="898" s="76" customFormat="1" x14ac:dyDescent="0.25"/>
    <row r="899" s="76" customFormat="1" x14ac:dyDescent="0.25"/>
    <row r="900" s="76" customFormat="1" x14ac:dyDescent="0.25"/>
    <row r="901" s="76" customFormat="1" x14ac:dyDescent="0.25"/>
    <row r="902" s="76" customFormat="1" x14ac:dyDescent="0.25"/>
    <row r="903" s="76" customFormat="1" x14ac:dyDescent="0.25"/>
    <row r="904" s="76" customFormat="1" x14ac:dyDescent="0.25"/>
    <row r="905" s="76" customFormat="1" x14ac:dyDescent="0.25"/>
    <row r="906" s="76" customFormat="1" x14ac:dyDescent="0.25"/>
    <row r="907" s="76" customFormat="1" x14ac:dyDescent="0.25"/>
    <row r="908" s="76" customFormat="1" x14ac:dyDescent="0.25"/>
    <row r="909" s="76" customFormat="1" x14ac:dyDescent="0.25"/>
    <row r="910" s="76" customFormat="1" x14ac:dyDescent="0.25"/>
    <row r="911" s="76" customFormat="1" x14ac:dyDescent="0.25"/>
    <row r="912" s="76" customFormat="1" x14ac:dyDescent="0.25"/>
    <row r="913" s="76" customFormat="1" x14ac:dyDescent="0.25"/>
    <row r="914" s="76" customFormat="1" x14ac:dyDescent="0.25"/>
    <row r="915" s="76" customFormat="1" x14ac:dyDescent="0.25"/>
    <row r="916" s="76" customFormat="1" x14ac:dyDescent="0.25"/>
    <row r="917" s="76" customFormat="1" x14ac:dyDescent="0.25"/>
    <row r="918" s="76" customFormat="1" x14ac:dyDescent="0.25"/>
    <row r="919" s="76" customFormat="1" x14ac:dyDescent="0.25"/>
    <row r="920" s="76" customFormat="1" x14ac:dyDescent="0.25"/>
    <row r="921" s="76" customFormat="1" x14ac:dyDescent="0.25"/>
    <row r="922" s="76" customFormat="1" x14ac:dyDescent="0.25"/>
    <row r="923" s="76" customFormat="1" x14ac:dyDescent="0.25"/>
    <row r="924" s="76" customFormat="1" x14ac:dyDescent="0.25"/>
    <row r="925" s="76" customFormat="1" x14ac:dyDescent="0.25"/>
    <row r="926" s="76" customFormat="1" x14ac:dyDescent="0.25"/>
    <row r="927" s="76" customFormat="1" x14ac:dyDescent="0.25"/>
    <row r="928" s="76" customFormat="1" x14ac:dyDescent="0.25"/>
    <row r="929" s="76" customFormat="1" x14ac:dyDescent="0.25"/>
    <row r="930" s="76" customFormat="1" x14ac:dyDescent="0.25"/>
    <row r="931" s="76" customFormat="1" x14ac:dyDescent="0.25"/>
    <row r="932" s="76" customFormat="1" x14ac:dyDescent="0.25"/>
    <row r="933" s="76" customFormat="1" x14ac:dyDescent="0.25"/>
    <row r="934" s="76" customFormat="1" x14ac:dyDescent="0.25"/>
    <row r="935" s="76" customFormat="1" x14ac:dyDescent="0.25"/>
    <row r="936" s="76" customFormat="1" x14ac:dyDescent="0.25"/>
    <row r="937" s="76" customFormat="1" x14ac:dyDescent="0.25"/>
    <row r="938" s="76" customFormat="1" x14ac:dyDescent="0.25"/>
    <row r="939" s="76" customFormat="1" x14ac:dyDescent="0.25"/>
    <row r="940" s="76" customFormat="1" x14ac:dyDescent="0.25"/>
    <row r="941" s="76" customFormat="1" x14ac:dyDescent="0.25"/>
    <row r="942" s="76" customFormat="1" x14ac:dyDescent="0.25"/>
    <row r="943" s="76" customFormat="1" x14ac:dyDescent="0.25"/>
    <row r="944" s="76" customFormat="1" x14ac:dyDescent="0.25"/>
    <row r="945" s="76" customFormat="1" x14ac:dyDescent="0.25"/>
    <row r="946" s="76" customFormat="1" x14ac:dyDescent="0.25"/>
    <row r="947" s="76" customFormat="1" x14ac:dyDescent="0.25"/>
    <row r="948" s="76" customFormat="1" x14ac:dyDescent="0.25"/>
    <row r="949" s="76" customFormat="1" x14ac:dyDescent="0.25"/>
    <row r="950" s="76" customFormat="1" x14ac:dyDescent="0.25"/>
    <row r="951" s="76" customFormat="1" x14ac:dyDescent="0.25"/>
    <row r="952" s="76" customFormat="1" x14ac:dyDescent="0.25"/>
    <row r="953" s="76" customFormat="1" x14ac:dyDescent="0.25"/>
    <row r="954" s="76" customFormat="1" x14ac:dyDescent="0.25"/>
    <row r="955" s="76" customFormat="1" x14ac:dyDescent="0.25"/>
    <row r="956" s="76" customFormat="1" x14ac:dyDescent="0.25"/>
    <row r="957" s="76" customFormat="1" x14ac:dyDescent="0.25"/>
    <row r="958" s="76" customFormat="1" x14ac:dyDescent="0.25"/>
    <row r="959" s="76" customFormat="1" x14ac:dyDescent="0.25"/>
    <row r="960" s="76" customFormat="1" x14ac:dyDescent="0.25"/>
    <row r="961" s="76" customFormat="1" x14ac:dyDescent="0.25"/>
    <row r="962" s="76" customFormat="1" x14ac:dyDescent="0.25"/>
    <row r="963" s="76" customFormat="1" x14ac:dyDescent="0.25"/>
    <row r="964" s="76" customFormat="1" x14ac:dyDescent="0.25"/>
    <row r="965" s="76" customFormat="1" x14ac:dyDescent="0.25"/>
    <row r="966" s="76" customFormat="1" x14ac:dyDescent="0.25"/>
    <row r="967" s="76" customFormat="1" x14ac:dyDescent="0.25"/>
    <row r="968" s="76" customFormat="1" x14ac:dyDescent="0.25"/>
    <row r="969" s="76" customFormat="1" x14ac:dyDescent="0.25"/>
    <row r="970" s="76" customFormat="1" x14ac:dyDescent="0.25"/>
    <row r="971" s="76" customFormat="1" x14ac:dyDescent="0.25"/>
    <row r="972" s="76" customFormat="1" x14ac:dyDescent="0.25"/>
    <row r="973" s="76" customFormat="1" x14ac:dyDescent="0.25"/>
    <row r="974" s="76" customFormat="1" x14ac:dyDescent="0.25"/>
    <row r="975" s="76" customFormat="1" x14ac:dyDescent="0.25"/>
    <row r="976" s="76" customFormat="1" x14ac:dyDescent="0.25"/>
    <row r="977" s="76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Z8:Z9"/>
    <mergeCell ref="M7:U7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A1:O1"/>
    <mergeCell ref="A3:T3"/>
    <mergeCell ref="A4:T4"/>
    <mergeCell ref="A6:I6"/>
    <mergeCell ref="J6:V6"/>
  </mergeCells>
  <pageMargins left="0.15" right="0.15" top="0.6" bottom="0.02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7"/>
  <sheetViews>
    <sheetView zoomScale="85" zoomScaleNormal="85" workbookViewId="0">
      <selection activeCell="F24" sqref="F24"/>
    </sheetView>
  </sheetViews>
  <sheetFormatPr defaultRowHeight="16.5" x14ac:dyDescent="0.3"/>
  <cols>
    <col min="1" max="1" width="9.140625" style="67" customWidth="1"/>
    <col min="2" max="2" width="18.28515625" style="67" customWidth="1"/>
    <col min="3" max="5" width="9.140625" style="67" customWidth="1"/>
    <col min="6" max="6" width="18.28515625" style="67" customWidth="1"/>
    <col min="7" max="7" width="16.140625" style="67" customWidth="1"/>
    <col min="8" max="9" width="9.140625" style="67" customWidth="1"/>
    <col min="10" max="16384" width="9.140625" style="65"/>
  </cols>
  <sheetData>
    <row r="1" spans="1:29" x14ac:dyDescent="0.2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29" x14ac:dyDescent="0.3">
      <c r="A2" s="65" t="s">
        <v>0</v>
      </c>
      <c r="B2" s="65"/>
      <c r="C2" s="65"/>
      <c r="D2" s="65"/>
      <c r="E2" s="65"/>
      <c r="F2" s="65"/>
      <c r="G2" s="65"/>
      <c r="H2" s="65"/>
      <c r="I2" s="65"/>
      <c r="Q2" s="66" t="s">
        <v>40</v>
      </c>
      <c r="R2" s="67" t="s">
        <v>2</v>
      </c>
      <c r="S2" s="66">
        <v>2020</v>
      </c>
      <c r="T2" s="65" t="s">
        <v>3</v>
      </c>
      <c r="W2" s="68"/>
      <c r="X2" s="68"/>
      <c r="Y2" s="68"/>
      <c r="Z2" s="68"/>
      <c r="AA2" s="68"/>
    </row>
    <row r="3" spans="1:29" ht="15" x14ac:dyDescent="0.25">
      <c r="A3" s="169" t="s">
        <v>58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W3" s="68"/>
      <c r="X3" s="68"/>
      <c r="Y3" s="68"/>
      <c r="Z3" s="68"/>
      <c r="AA3" s="68"/>
    </row>
    <row r="4" spans="1:29" ht="15" x14ac:dyDescent="0.25">
      <c r="A4" s="170" t="s">
        <v>4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69"/>
      <c r="V4" s="69"/>
      <c r="W4" s="69"/>
      <c r="X4" s="69"/>
      <c r="Y4" s="69"/>
      <c r="Z4" s="69"/>
      <c r="AA4" s="69"/>
    </row>
    <row r="5" spans="1:29" s="67" customFormat="1" ht="27.75" customHeight="1" thickBot="1" x14ac:dyDescent="0.35">
      <c r="A5" s="70"/>
      <c r="B5" s="70"/>
      <c r="C5" s="70"/>
      <c r="D5" s="70"/>
      <c r="E5" s="70"/>
      <c r="F5" s="70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5"/>
      <c r="T5" s="65"/>
      <c r="U5" s="65"/>
      <c r="V5" s="65"/>
      <c r="W5" s="65"/>
      <c r="X5" s="65"/>
      <c r="Y5" s="65"/>
      <c r="Z5" s="65"/>
      <c r="AA5" s="65"/>
    </row>
    <row r="6" spans="1:29" ht="32.25" customHeight="1" thickBot="1" x14ac:dyDescent="0.3">
      <c r="A6" s="172" t="s">
        <v>5</v>
      </c>
      <c r="B6" s="173"/>
      <c r="C6" s="173"/>
      <c r="D6" s="173"/>
      <c r="E6" s="173"/>
      <c r="F6" s="173"/>
      <c r="G6" s="173"/>
      <c r="H6" s="173"/>
      <c r="I6" s="174"/>
      <c r="J6" s="173" t="s">
        <v>6</v>
      </c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4"/>
      <c r="W6" s="177" t="s">
        <v>7</v>
      </c>
      <c r="X6" s="179" t="s">
        <v>8</v>
      </c>
      <c r="Y6" s="180"/>
      <c r="Z6" s="181"/>
      <c r="AA6" s="175" t="s">
        <v>59</v>
      </c>
    </row>
    <row r="7" spans="1:29" ht="171.75" customHeight="1" thickBot="1" x14ac:dyDescent="0.3">
      <c r="A7" s="177" t="s">
        <v>9</v>
      </c>
      <c r="B7" s="177" t="s">
        <v>10</v>
      </c>
      <c r="C7" s="177" t="s">
        <v>60</v>
      </c>
      <c r="D7" s="177" t="s">
        <v>11</v>
      </c>
      <c r="E7" s="177" t="s">
        <v>12</v>
      </c>
      <c r="F7" s="177" t="s">
        <v>13</v>
      </c>
      <c r="G7" s="177" t="s">
        <v>14</v>
      </c>
      <c r="H7" s="177" t="s">
        <v>61</v>
      </c>
      <c r="I7" s="177" t="s">
        <v>15</v>
      </c>
      <c r="J7" s="175" t="s">
        <v>62</v>
      </c>
      <c r="K7" s="177" t="s">
        <v>16</v>
      </c>
      <c r="L7" s="177" t="s">
        <v>17</v>
      </c>
      <c r="M7" s="172" t="s">
        <v>18</v>
      </c>
      <c r="N7" s="173"/>
      <c r="O7" s="173"/>
      <c r="P7" s="173"/>
      <c r="Q7" s="173"/>
      <c r="R7" s="173"/>
      <c r="S7" s="173"/>
      <c r="T7" s="173"/>
      <c r="U7" s="174"/>
      <c r="V7" s="177" t="s">
        <v>19</v>
      </c>
      <c r="W7" s="178"/>
      <c r="X7" s="182"/>
      <c r="Y7" s="183"/>
      <c r="Z7" s="184"/>
      <c r="AA7" s="176"/>
    </row>
    <row r="8" spans="1:29" ht="63.75" customHeight="1" thickBot="1" x14ac:dyDescent="0.3">
      <c r="A8" s="178"/>
      <c r="B8" s="178"/>
      <c r="C8" s="178"/>
      <c r="D8" s="178"/>
      <c r="E8" s="178"/>
      <c r="F8" s="178"/>
      <c r="G8" s="178"/>
      <c r="H8" s="178"/>
      <c r="I8" s="178"/>
      <c r="J8" s="176"/>
      <c r="K8" s="178"/>
      <c r="L8" s="178"/>
      <c r="M8" s="177" t="s">
        <v>20</v>
      </c>
      <c r="N8" s="172" t="s">
        <v>21</v>
      </c>
      <c r="O8" s="173"/>
      <c r="P8" s="174"/>
      <c r="Q8" s="172" t="s">
        <v>22</v>
      </c>
      <c r="R8" s="173"/>
      <c r="S8" s="173"/>
      <c r="T8" s="174"/>
      <c r="U8" s="177" t="s">
        <v>23</v>
      </c>
      <c r="V8" s="178"/>
      <c r="W8" s="178"/>
      <c r="X8" s="177" t="s">
        <v>24</v>
      </c>
      <c r="Y8" s="177" t="s">
        <v>25</v>
      </c>
      <c r="Z8" s="177" t="s">
        <v>26</v>
      </c>
      <c r="AA8" s="176"/>
    </row>
    <row r="9" spans="1:29" ht="71.25" customHeight="1" thickBot="1" x14ac:dyDescent="0.3">
      <c r="A9" s="178"/>
      <c r="B9" s="178"/>
      <c r="C9" s="178"/>
      <c r="D9" s="178"/>
      <c r="E9" s="178"/>
      <c r="F9" s="178"/>
      <c r="G9" s="178"/>
      <c r="H9" s="178"/>
      <c r="I9" s="178"/>
      <c r="J9" s="176"/>
      <c r="K9" s="178"/>
      <c r="L9" s="178"/>
      <c r="M9" s="178"/>
      <c r="N9" s="72" t="s">
        <v>27</v>
      </c>
      <c r="O9" s="72" t="s">
        <v>28</v>
      </c>
      <c r="P9" s="72" t="s">
        <v>29</v>
      </c>
      <c r="Q9" s="72" t="s">
        <v>30</v>
      </c>
      <c r="R9" s="72" t="s">
        <v>31</v>
      </c>
      <c r="S9" s="72" t="s">
        <v>32</v>
      </c>
      <c r="T9" s="72" t="s">
        <v>63</v>
      </c>
      <c r="U9" s="178"/>
      <c r="V9" s="178"/>
      <c r="W9" s="178"/>
      <c r="X9" s="178"/>
      <c r="Y9" s="178"/>
      <c r="Z9" s="178"/>
      <c r="AA9" s="176"/>
    </row>
    <row r="10" spans="1:29" ht="17.25" customHeight="1" thickBot="1" x14ac:dyDescent="0.3">
      <c r="A10" s="73">
        <v>1</v>
      </c>
      <c r="B10" s="73">
        <v>2</v>
      </c>
      <c r="C10" s="73">
        <v>3</v>
      </c>
      <c r="D10" s="73">
        <v>4</v>
      </c>
      <c r="E10" s="73">
        <v>5</v>
      </c>
      <c r="F10" s="73">
        <v>6</v>
      </c>
      <c r="G10" s="73">
        <v>7</v>
      </c>
      <c r="H10" s="73">
        <v>8</v>
      </c>
      <c r="I10" s="73">
        <v>9</v>
      </c>
      <c r="J10" s="73">
        <v>10</v>
      </c>
      <c r="K10" s="73">
        <v>11</v>
      </c>
      <c r="L10" s="73">
        <v>12</v>
      </c>
      <c r="M10" s="73">
        <v>13</v>
      </c>
      <c r="N10" s="73">
        <v>14</v>
      </c>
      <c r="O10" s="73">
        <v>15</v>
      </c>
      <c r="P10" s="73">
        <v>16</v>
      </c>
      <c r="Q10" s="73">
        <v>17</v>
      </c>
      <c r="R10" s="73">
        <v>18</v>
      </c>
      <c r="S10" s="73">
        <v>19</v>
      </c>
      <c r="T10" s="73">
        <v>20</v>
      </c>
      <c r="U10" s="73">
        <v>21</v>
      </c>
      <c r="V10" s="73">
        <v>22</v>
      </c>
      <c r="W10" s="73">
        <v>23</v>
      </c>
      <c r="X10" s="73">
        <v>24</v>
      </c>
      <c r="Y10" s="73">
        <v>25</v>
      </c>
      <c r="Z10" s="73">
        <v>26</v>
      </c>
      <c r="AA10" s="73">
        <v>27</v>
      </c>
    </row>
    <row r="11" spans="1:29" s="76" customFormat="1" ht="90" x14ac:dyDescent="0.25">
      <c r="A11" s="74">
        <v>1</v>
      </c>
      <c r="B11" s="74" t="s">
        <v>44</v>
      </c>
      <c r="C11" s="74" t="s">
        <v>104</v>
      </c>
      <c r="D11" s="74" t="s">
        <v>244</v>
      </c>
      <c r="E11" s="74" t="s">
        <v>67</v>
      </c>
      <c r="F11" s="74" t="s">
        <v>412</v>
      </c>
      <c r="G11" s="74" t="s">
        <v>413</v>
      </c>
      <c r="H11" s="74" t="s">
        <v>53</v>
      </c>
      <c r="I11" s="74">
        <v>0.35</v>
      </c>
      <c r="J11" s="74" t="s">
        <v>261</v>
      </c>
      <c r="K11" s="74">
        <v>0</v>
      </c>
      <c r="L11" s="74">
        <v>0</v>
      </c>
      <c r="M11" s="74">
        <v>1</v>
      </c>
      <c r="N11" s="74">
        <v>0</v>
      </c>
      <c r="O11" s="74">
        <v>0</v>
      </c>
      <c r="P11" s="74">
        <v>0</v>
      </c>
      <c r="Q11" s="74">
        <v>0</v>
      </c>
      <c r="R11" s="74">
        <v>0</v>
      </c>
      <c r="S11" s="74">
        <v>0</v>
      </c>
      <c r="T11" s="74">
        <v>0</v>
      </c>
      <c r="U11" s="74">
        <v>1</v>
      </c>
      <c r="V11" s="74">
        <v>0</v>
      </c>
      <c r="W11" s="74" t="s">
        <v>109</v>
      </c>
      <c r="X11" s="74" t="s">
        <v>414</v>
      </c>
      <c r="Y11" s="74" t="s">
        <v>76</v>
      </c>
      <c r="Z11" s="74" t="s">
        <v>137</v>
      </c>
      <c r="AA11" s="74">
        <v>0</v>
      </c>
      <c r="AB11" s="75"/>
      <c r="AC11" s="75"/>
    </row>
    <row r="12" spans="1:29" s="76" customFormat="1" ht="90" x14ac:dyDescent="0.25">
      <c r="A12" s="74">
        <v>2</v>
      </c>
      <c r="B12" s="74" t="s">
        <v>44</v>
      </c>
      <c r="C12" s="74" t="s">
        <v>104</v>
      </c>
      <c r="D12" s="74" t="s">
        <v>230</v>
      </c>
      <c r="E12" s="74" t="s">
        <v>67</v>
      </c>
      <c r="F12" s="74" t="s">
        <v>415</v>
      </c>
      <c r="G12" s="74" t="s">
        <v>416</v>
      </c>
      <c r="H12" s="74" t="s">
        <v>53</v>
      </c>
      <c r="I12" s="74">
        <v>2.3330000000000002</v>
      </c>
      <c r="J12" s="74" t="s">
        <v>294</v>
      </c>
      <c r="K12" s="74">
        <v>0</v>
      </c>
      <c r="L12" s="74">
        <v>0</v>
      </c>
      <c r="M12" s="74">
        <v>1</v>
      </c>
      <c r="N12" s="74">
        <v>0</v>
      </c>
      <c r="O12" s="74">
        <v>0</v>
      </c>
      <c r="P12" s="74">
        <v>1</v>
      </c>
      <c r="Q12" s="74">
        <v>0</v>
      </c>
      <c r="R12" s="74">
        <v>0</v>
      </c>
      <c r="S12" s="74">
        <v>1</v>
      </c>
      <c r="T12" s="74">
        <v>0</v>
      </c>
      <c r="U12" s="74">
        <v>0</v>
      </c>
      <c r="V12" s="74">
        <v>0</v>
      </c>
      <c r="W12" s="74"/>
      <c r="X12" s="74" t="s">
        <v>417</v>
      </c>
      <c r="Y12" s="74" t="s">
        <v>347</v>
      </c>
      <c r="Z12" s="74" t="s">
        <v>112</v>
      </c>
      <c r="AA12" s="74">
        <v>0</v>
      </c>
      <c r="AB12" s="75"/>
      <c r="AC12" s="75"/>
    </row>
    <row r="13" spans="1:29" s="76" customFormat="1" ht="195" x14ac:dyDescent="0.25">
      <c r="A13" s="74">
        <v>3</v>
      </c>
      <c r="B13" s="74" t="s">
        <v>44</v>
      </c>
      <c r="C13" s="74" t="s">
        <v>104</v>
      </c>
      <c r="D13" s="74" t="s">
        <v>230</v>
      </c>
      <c r="E13" s="74" t="s">
        <v>67</v>
      </c>
      <c r="F13" s="74" t="s">
        <v>415</v>
      </c>
      <c r="G13" s="74" t="s">
        <v>418</v>
      </c>
      <c r="H13" s="74" t="s">
        <v>53</v>
      </c>
      <c r="I13" s="74">
        <v>0.03</v>
      </c>
      <c r="J13" s="74" t="s">
        <v>288</v>
      </c>
      <c r="K13" s="74">
        <v>0</v>
      </c>
      <c r="L13" s="74">
        <v>0</v>
      </c>
      <c r="M13" s="74">
        <v>1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1</v>
      </c>
      <c r="V13" s="74">
        <v>0</v>
      </c>
      <c r="W13" s="74" t="s">
        <v>289</v>
      </c>
      <c r="X13" s="74" t="s">
        <v>419</v>
      </c>
      <c r="Y13" s="74" t="s">
        <v>347</v>
      </c>
      <c r="Z13" s="74" t="s">
        <v>112</v>
      </c>
      <c r="AA13" s="74">
        <v>0</v>
      </c>
      <c r="AB13" s="75"/>
      <c r="AC13" s="75"/>
    </row>
    <row r="14" spans="1:29" s="76" customFormat="1" ht="90" x14ac:dyDescent="0.25">
      <c r="A14" s="74">
        <v>4</v>
      </c>
      <c r="B14" s="74" t="s">
        <v>44</v>
      </c>
      <c r="C14" s="74" t="s">
        <v>104</v>
      </c>
      <c r="D14" s="74" t="s">
        <v>375</v>
      </c>
      <c r="E14" s="74" t="s">
        <v>67</v>
      </c>
      <c r="F14" s="74" t="s">
        <v>420</v>
      </c>
      <c r="G14" s="74" t="s">
        <v>421</v>
      </c>
      <c r="H14" s="74" t="s">
        <v>53</v>
      </c>
      <c r="I14" s="74">
        <v>1.0660000000000001</v>
      </c>
      <c r="J14" s="74" t="s">
        <v>422</v>
      </c>
      <c r="K14" s="74">
        <v>0</v>
      </c>
      <c r="L14" s="74">
        <v>0</v>
      </c>
      <c r="M14" s="74">
        <v>1</v>
      </c>
      <c r="N14" s="74">
        <v>0</v>
      </c>
      <c r="O14" s="74">
        <v>0</v>
      </c>
      <c r="P14" s="74">
        <v>1</v>
      </c>
      <c r="Q14" s="74">
        <v>0</v>
      </c>
      <c r="R14" s="74">
        <v>0</v>
      </c>
      <c r="S14" s="74">
        <v>1</v>
      </c>
      <c r="T14" s="74">
        <v>0</v>
      </c>
      <c r="U14" s="74">
        <v>0</v>
      </c>
      <c r="V14" s="74">
        <v>0</v>
      </c>
      <c r="W14" s="74"/>
      <c r="X14" s="74" t="s">
        <v>423</v>
      </c>
      <c r="Y14" s="74" t="s">
        <v>296</v>
      </c>
      <c r="Z14" s="74" t="s">
        <v>137</v>
      </c>
      <c r="AA14" s="74">
        <v>0</v>
      </c>
      <c r="AB14" s="75"/>
      <c r="AC14" s="75"/>
    </row>
    <row r="15" spans="1:29" s="76" customFormat="1" ht="75" x14ac:dyDescent="0.25">
      <c r="A15" s="74">
        <v>5</v>
      </c>
      <c r="B15" s="74" t="s">
        <v>44</v>
      </c>
      <c r="C15" s="74" t="s">
        <v>104</v>
      </c>
      <c r="D15" s="74" t="s">
        <v>78</v>
      </c>
      <c r="E15" s="74" t="s">
        <v>67</v>
      </c>
      <c r="F15" s="74" t="s">
        <v>424</v>
      </c>
      <c r="G15" s="74" t="s">
        <v>425</v>
      </c>
      <c r="H15" s="74" t="s">
        <v>53</v>
      </c>
      <c r="I15" s="74">
        <v>9.8330000000000002</v>
      </c>
      <c r="J15" s="74" t="s">
        <v>81</v>
      </c>
      <c r="K15" s="74">
        <v>0</v>
      </c>
      <c r="L15" s="74">
        <v>0</v>
      </c>
      <c r="M15" s="74">
        <v>1</v>
      </c>
      <c r="N15" s="74">
        <v>0</v>
      </c>
      <c r="O15" s="74">
        <v>0</v>
      </c>
      <c r="P15" s="74">
        <v>0</v>
      </c>
      <c r="Q15" s="74">
        <v>0</v>
      </c>
      <c r="R15" s="74">
        <v>0</v>
      </c>
      <c r="S15" s="74">
        <v>0</v>
      </c>
      <c r="T15" s="74">
        <v>0</v>
      </c>
      <c r="U15" s="74">
        <v>1</v>
      </c>
      <c r="V15" s="74">
        <v>0</v>
      </c>
      <c r="W15" s="74" t="s">
        <v>70</v>
      </c>
      <c r="X15" s="74" t="s">
        <v>426</v>
      </c>
      <c r="Y15" s="74" t="s">
        <v>76</v>
      </c>
      <c r="Z15" s="74" t="s">
        <v>137</v>
      </c>
      <c r="AA15" s="74">
        <v>0</v>
      </c>
      <c r="AB15" s="75"/>
      <c r="AC15" s="75"/>
    </row>
    <row r="16" spans="1:29" s="76" customFormat="1" ht="90" x14ac:dyDescent="0.25">
      <c r="A16" s="74">
        <v>6</v>
      </c>
      <c r="B16" s="74" t="s">
        <v>44</v>
      </c>
      <c r="C16" s="74" t="s">
        <v>104</v>
      </c>
      <c r="D16" s="74" t="s">
        <v>230</v>
      </c>
      <c r="E16" s="74" t="s">
        <v>67</v>
      </c>
      <c r="F16" s="74" t="s">
        <v>427</v>
      </c>
      <c r="G16" s="74" t="s">
        <v>428</v>
      </c>
      <c r="H16" s="74" t="s">
        <v>53</v>
      </c>
      <c r="I16" s="74">
        <v>0.41599999999999998</v>
      </c>
      <c r="J16" s="74" t="s">
        <v>294</v>
      </c>
      <c r="K16" s="74">
        <v>0</v>
      </c>
      <c r="L16" s="74">
        <v>0</v>
      </c>
      <c r="M16" s="74">
        <v>1</v>
      </c>
      <c r="N16" s="74">
        <v>0</v>
      </c>
      <c r="O16" s="74">
        <v>0</v>
      </c>
      <c r="P16" s="74">
        <v>1</v>
      </c>
      <c r="Q16" s="74">
        <v>0</v>
      </c>
      <c r="R16" s="74">
        <v>0</v>
      </c>
      <c r="S16" s="74">
        <v>1</v>
      </c>
      <c r="T16" s="74">
        <v>0</v>
      </c>
      <c r="U16" s="74">
        <v>0</v>
      </c>
      <c r="V16" s="74">
        <v>0</v>
      </c>
      <c r="W16" s="74"/>
      <c r="X16" s="74" t="s">
        <v>429</v>
      </c>
      <c r="Y16" s="74" t="s">
        <v>347</v>
      </c>
      <c r="Z16" s="74" t="s">
        <v>112</v>
      </c>
      <c r="AA16" s="74">
        <v>0</v>
      </c>
      <c r="AB16" s="75"/>
      <c r="AC16" s="75"/>
    </row>
    <row r="17" spans="1:29" s="76" customFormat="1" ht="75" x14ac:dyDescent="0.25">
      <c r="A17" s="74">
        <v>7</v>
      </c>
      <c r="B17" s="74" t="s">
        <v>44</v>
      </c>
      <c r="C17" s="74" t="s">
        <v>104</v>
      </c>
      <c r="D17" s="74" t="s">
        <v>78</v>
      </c>
      <c r="E17" s="74" t="s">
        <v>67</v>
      </c>
      <c r="F17" s="74" t="s">
        <v>430</v>
      </c>
      <c r="G17" s="74" t="s">
        <v>431</v>
      </c>
      <c r="H17" s="74" t="s">
        <v>53</v>
      </c>
      <c r="I17" s="74">
        <v>3.85</v>
      </c>
      <c r="J17" s="74" t="s">
        <v>81</v>
      </c>
      <c r="K17" s="74">
        <v>0</v>
      </c>
      <c r="L17" s="74">
        <v>0</v>
      </c>
      <c r="M17" s="74">
        <v>1</v>
      </c>
      <c r="N17" s="74">
        <v>0</v>
      </c>
      <c r="O17" s="74">
        <v>0</v>
      </c>
      <c r="P17" s="74">
        <v>0</v>
      </c>
      <c r="Q17" s="74">
        <v>0</v>
      </c>
      <c r="R17" s="74">
        <v>0</v>
      </c>
      <c r="S17" s="74">
        <v>0</v>
      </c>
      <c r="T17" s="74">
        <v>0</v>
      </c>
      <c r="U17" s="74">
        <v>1</v>
      </c>
      <c r="V17" s="74">
        <v>0</v>
      </c>
      <c r="W17" s="74" t="s">
        <v>70</v>
      </c>
      <c r="X17" s="74" t="s">
        <v>432</v>
      </c>
      <c r="Y17" s="74" t="s">
        <v>76</v>
      </c>
      <c r="Z17" s="74" t="s">
        <v>137</v>
      </c>
      <c r="AA17" s="74">
        <v>0</v>
      </c>
      <c r="AB17" s="75"/>
      <c r="AC17" s="75"/>
    </row>
    <row r="18" spans="1:29" s="76" customFormat="1" ht="90" x14ac:dyDescent="0.25">
      <c r="A18" s="74">
        <v>8</v>
      </c>
      <c r="B18" s="74" t="s">
        <v>44</v>
      </c>
      <c r="C18" s="74" t="s">
        <v>104</v>
      </c>
      <c r="D18" s="74" t="s">
        <v>230</v>
      </c>
      <c r="E18" s="74" t="s">
        <v>67</v>
      </c>
      <c r="F18" s="74" t="s">
        <v>433</v>
      </c>
      <c r="G18" s="74" t="s">
        <v>434</v>
      </c>
      <c r="H18" s="74" t="s">
        <v>53</v>
      </c>
      <c r="I18" s="74">
        <v>0.46600000000000003</v>
      </c>
      <c r="J18" s="74" t="s">
        <v>294</v>
      </c>
      <c r="K18" s="74">
        <v>0</v>
      </c>
      <c r="L18" s="74">
        <v>0</v>
      </c>
      <c r="M18" s="74">
        <v>1</v>
      </c>
      <c r="N18" s="74">
        <v>0</v>
      </c>
      <c r="O18" s="74">
        <v>0</v>
      </c>
      <c r="P18" s="74">
        <v>1</v>
      </c>
      <c r="Q18" s="74">
        <v>0</v>
      </c>
      <c r="R18" s="74">
        <v>0</v>
      </c>
      <c r="S18" s="74">
        <v>1</v>
      </c>
      <c r="T18" s="74">
        <v>0</v>
      </c>
      <c r="U18" s="74">
        <v>0</v>
      </c>
      <c r="V18" s="74">
        <v>0</v>
      </c>
      <c r="W18" s="74"/>
      <c r="X18" s="74" t="s">
        <v>435</v>
      </c>
      <c r="Y18" s="74" t="s">
        <v>347</v>
      </c>
      <c r="Z18" s="74" t="s">
        <v>137</v>
      </c>
      <c r="AA18" s="74">
        <v>0</v>
      </c>
      <c r="AB18" s="75"/>
      <c r="AC18" s="75"/>
    </row>
    <row r="19" spans="1:29" s="76" customFormat="1" ht="75" x14ac:dyDescent="0.25">
      <c r="A19" s="74">
        <v>9</v>
      </c>
      <c r="B19" s="74" t="s">
        <v>44</v>
      </c>
      <c r="C19" s="74" t="s">
        <v>104</v>
      </c>
      <c r="D19" s="74" t="s">
        <v>78</v>
      </c>
      <c r="E19" s="74" t="s">
        <v>67</v>
      </c>
      <c r="F19" s="74" t="s">
        <v>436</v>
      </c>
      <c r="G19" s="74" t="s">
        <v>437</v>
      </c>
      <c r="H19" s="74" t="s">
        <v>53</v>
      </c>
      <c r="I19" s="74">
        <v>3.2</v>
      </c>
      <c r="J19" s="74" t="s">
        <v>81</v>
      </c>
      <c r="K19" s="74">
        <v>0</v>
      </c>
      <c r="L19" s="74">
        <v>0</v>
      </c>
      <c r="M19" s="74">
        <v>1</v>
      </c>
      <c r="N19" s="74">
        <v>0</v>
      </c>
      <c r="O19" s="74">
        <v>0</v>
      </c>
      <c r="P19" s="74">
        <v>0</v>
      </c>
      <c r="Q19" s="74">
        <v>0</v>
      </c>
      <c r="R19" s="74">
        <v>0</v>
      </c>
      <c r="S19" s="74">
        <v>0</v>
      </c>
      <c r="T19" s="74">
        <v>0</v>
      </c>
      <c r="U19" s="74">
        <v>1</v>
      </c>
      <c r="V19" s="74">
        <v>0</v>
      </c>
      <c r="W19" s="74" t="s">
        <v>70</v>
      </c>
      <c r="X19" s="74" t="s">
        <v>438</v>
      </c>
      <c r="Y19" s="74" t="s">
        <v>76</v>
      </c>
      <c r="Z19" s="74" t="s">
        <v>137</v>
      </c>
      <c r="AA19" s="74">
        <v>0</v>
      </c>
      <c r="AB19" s="75"/>
      <c r="AC19" s="75"/>
    </row>
    <row r="20" spans="1:29" s="76" customFormat="1" ht="90" x14ac:dyDescent="0.25">
      <c r="A20" s="74">
        <v>10</v>
      </c>
      <c r="B20" s="74" t="s">
        <v>44</v>
      </c>
      <c r="C20" s="74" t="s">
        <v>104</v>
      </c>
      <c r="D20" s="74" t="s">
        <v>230</v>
      </c>
      <c r="E20" s="74" t="s">
        <v>67</v>
      </c>
      <c r="F20" s="74" t="s">
        <v>439</v>
      </c>
      <c r="G20" s="74" t="s">
        <v>440</v>
      </c>
      <c r="H20" s="74" t="s">
        <v>53</v>
      </c>
      <c r="I20" s="74">
        <v>1.3</v>
      </c>
      <c r="J20" s="74" t="s">
        <v>294</v>
      </c>
      <c r="K20" s="74">
        <v>0</v>
      </c>
      <c r="L20" s="74">
        <v>0</v>
      </c>
      <c r="M20" s="74">
        <v>1</v>
      </c>
      <c r="N20" s="74">
        <v>0</v>
      </c>
      <c r="O20" s="74">
        <v>0</v>
      </c>
      <c r="P20" s="74">
        <v>1</v>
      </c>
      <c r="Q20" s="74">
        <v>0</v>
      </c>
      <c r="R20" s="74">
        <v>0</v>
      </c>
      <c r="S20" s="74">
        <v>1</v>
      </c>
      <c r="T20" s="74">
        <v>0</v>
      </c>
      <c r="U20" s="74">
        <v>0</v>
      </c>
      <c r="V20" s="74">
        <v>0</v>
      </c>
      <c r="W20" s="74"/>
      <c r="X20" s="74" t="s">
        <v>441</v>
      </c>
      <c r="Y20" s="74" t="s">
        <v>347</v>
      </c>
      <c r="Z20" s="74" t="s">
        <v>112</v>
      </c>
      <c r="AA20" s="74">
        <v>0</v>
      </c>
      <c r="AB20" s="75"/>
      <c r="AC20" s="75"/>
    </row>
    <row r="21" spans="1:29" s="76" customFormat="1" ht="195" x14ac:dyDescent="0.25">
      <c r="A21" s="74">
        <v>11</v>
      </c>
      <c r="B21" s="74" t="s">
        <v>44</v>
      </c>
      <c r="C21" s="74" t="s">
        <v>104</v>
      </c>
      <c r="D21" s="74" t="s">
        <v>230</v>
      </c>
      <c r="E21" s="74" t="s">
        <v>67</v>
      </c>
      <c r="F21" s="74" t="s">
        <v>439</v>
      </c>
      <c r="G21" s="74" t="s">
        <v>442</v>
      </c>
      <c r="H21" s="74" t="s">
        <v>53</v>
      </c>
      <c r="I21" s="74">
        <v>0.96599999999999997</v>
      </c>
      <c r="J21" s="74" t="s">
        <v>288</v>
      </c>
      <c r="K21" s="74">
        <v>0</v>
      </c>
      <c r="L21" s="74">
        <v>0</v>
      </c>
      <c r="M21" s="74">
        <v>1</v>
      </c>
      <c r="N21" s="74">
        <v>0</v>
      </c>
      <c r="O21" s="74">
        <v>0</v>
      </c>
      <c r="P21" s="74">
        <v>0</v>
      </c>
      <c r="Q21" s="74">
        <v>0</v>
      </c>
      <c r="R21" s="74">
        <v>0</v>
      </c>
      <c r="S21" s="74">
        <v>0</v>
      </c>
      <c r="T21" s="74">
        <v>0</v>
      </c>
      <c r="U21" s="74">
        <v>1</v>
      </c>
      <c r="V21" s="74">
        <v>0</v>
      </c>
      <c r="W21" s="74" t="s">
        <v>289</v>
      </c>
      <c r="X21" s="74" t="s">
        <v>443</v>
      </c>
      <c r="Y21" s="74" t="s">
        <v>347</v>
      </c>
      <c r="Z21" s="74" t="s">
        <v>112</v>
      </c>
      <c r="AA21" s="74">
        <v>0</v>
      </c>
      <c r="AB21" s="75"/>
      <c r="AC21" s="75"/>
    </row>
    <row r="22" spans="1:29" s="76" customFormat="1" ht="60" x14ac:dyDescent="0.25">
      <c r="A22" s="74">
        <v>12</v>
      </c>
      <c r="B22" s="74" t="s">
        <v>44</v>
      </c>
      <c r="C22" s="74" t="s">
        <v>104</v>
      </c>
      <c r="D22" s="74" t="s">
        <v>444</v>
      </c>
      <c r="E22" s="74" t="s">
        <v>67</v>
      </c>
      <c r="F22" s="74" t="s">
        <v>445</v>
      </c>
      <c r="G22" s="74" t="s">
        <v>446</v>
      </c>
      <c r="H22" s="74" t="s">
        <v>53</v>
      </c>
      <c r="I22" s="74">
        <v>12.4</v>
      </c>
      <c r="J22" s="74" t="s">
        <v>447</v>
      </c>
      <c r="K22" s="74">
        <v>0</v>
      </c>
      <c r="L22" s="74">
        <v>0</v>
      </c>
      <c r="M22" s="74">
        <v>1</v>
      </c>
      <c r="N22" s="74">
        <v>0</v>
      </c>
      <c r="O22" s="74">
        <v>0</v>
      </c>
      <c r="P22" s="74">
        <v>1</v>
      </c>
      <c r="Q22" s="74">
        <v>0</v>
      </c>
      <c r="R22" s="74">
        <v>0</v>
      </c>
      <c r="S22" s="74">
        <v>1</v>
      </c>
      <c r="T22" s="74">
        <v>0</v>
      </c>
      <c r="U22" s="74">
        <v>0</v>
      </c>
      <c r="V22" s="74">
        <v>0</v>
      </c>
      <c r="W22" s="74"/>
      <c r="X22" s="74" t="s">
        <v>448</v>
      </c>
      <c r="Y22" s="74" t="s">
        <v>296</v>
      </c>
      <c r="Z22" s="74" t="s">
        <v>137</v>
      </c>
      <c r="AA22" s="74">
        <v>0</v>
      </c>
      <c r="AB22" s="75"/>
      <c r="AC22" s="75"/>
    </row>
    <row r="23" spans="1:29" s="76" customFormat="1" ht="90" x14ac:dyDescent="0.25">
      <c r="A23" s="74">
        <v>13</v>
      </c>
      <c r="B23" s="74" t="s">
        <v>44</v>
      </c>
      <c r="C23" s="74" t="s">
        <v>104</v>
      </c>
      <c r="D23" s="74" t="s">
        <v>318</v>
      </c>
      <c r="E23" s="74" t="s">
        <v>67</v>
      </c>
      <c r="F23" s="74" t="s">
        <v>449</v>
      </c>
      <c r="G23" s="74" t="s">
        <v>450</v>
      </c>
      <c r="H23" s="74" t="s">
        <v>53</v>
      </c>
      <c r="I23" s="74">
        <v>1</v>
      </c>
      <c r="J23" s="74" t="s">
        <v>321</v>
      </c>
      <c r="K23" s="74">
        <v>0</v>
      </c>
      <c r="L23" s="74">
        <v>0</v>
      </c>
      <c r="M23" s="74">
        <v>1</v>
      </c>
      <c r="N23" s="74">
        <v>0</v>
      </c>
      <c r="O23" s="74">
        <v>0</v>
      </c>
      <c r="P23" s="74">
        <v>0</v>
      </c>
      <c r="Q23" s="74">
        <v>0</v>
      </c>
      <c r="R23" s="74">
        <v>0</v>
      </c>
      <c r="S23" s="74">
        <v>0</v>
      </c>
      <c r="T23" s="74">
        <v>0</v>
      </c>
      <c r="U23" s="74">
        <v>1</v>
      </c>
      <c r="V23" s="74">
        <v>0</v>
      </c>
      <c r="W23" s="74" t="s">
        <v>109</v>
      </c>
      <c r="X23" s="74" t="s">
        <v>451</v>
      </c>
      <c r="Y23" s="74" t="s">
        <v>76</v>
      </c>
      <c r="Z23" s="74" t="s">
        <v>137</v>
      </c>
      <c r="AA23" s="74">
        <v>0</v>
      </c>
      <c r="AB23" s="75"/>
      <c r="AC23" s="75"/>
    </row>
    <row r="24" spans="1:29" s="76" customFormat="1" ht="105" x14ac:dyDescent="0.25">
      <c r="A24" s="74">
        <v>14</v>
      </c>
      <c r="B24" s="74" t="s">
        <v>44</v>
      </c>
      <c r="C24" s="74" t="s">
        <v>104</v>
      </c>
      <c r="D24" s="74" t="s">
        <v>155</v>
      </c>
      <c r="E24" s="74" t="s">
        <v>67</v>
      </c>
      <c r="F24" s="74" t="s">
        <v>452</v>
      </c>
      <c r="G24" s="74" t="s">
        <v>453</v>
      </c>
      <c r="H24" s="74" t="s">
        <v>53</v>
      </c>
      <c r="I24" s="74">
        <v>0.433</v>
      </c>
      <c r="J24" s="74" t="s">
        <v>158</v>
      </c>
      <c r="K24" s="74">
        <v>0</v>
      </c>
      <c r="L24" s="74">
        <v>0</v>
      </c>
      <c r="M24" s="74">
        <v>1</v>
      </c>
      <c r="N24" s="74">
        <v>0</v>
      </c>
      <c r="O24" s="74">
        <v>0</v>
      </c>
      <c r="P24" s="74">
        <v>0</v>
      </c>
      <c r="Q24" s="74">
        <v>0</v>
      </c>
      <c r="R24" s="74">
        <v>0</v>
      </c>
      <c r="S24" s="74">
        <v>0</v>
      </c>
      <c r="T24" s="74">
        <v>0</v>
      </c>
      <c r="U24" s="74">
        <v>1</v>
      </c>
      <c r="V24" s="74">
        <v>0</v>
      </c>
      <c r="W24" s="74" t="s">
        <v>70</v>
      </c>
      <c r="X24" s="74" t="s">
        <v>454</v>
      </c>
      <c r="Y24" s="74" t="s">
        <v>76</v>
      </c>
      <c r="Z24" s="74" t="s">
        <v>137</v>
      </c>
      <c r="AA24" s="74">
        <v>0</v>
      </c>
      <c r="AB24" s="75"/>
      <c r="AC24" s="75"/>
    </row>
    <row r="25" spans="1:29" s="76" customFormat="1" ht="60" x14ac:dyDescent="0.25">
      <c r="A25" s="74">
        <v>15</v>
      </c>
      <c r="B25" s="74" t="s">
        <v>44</v>
      </c>
      <c r="C25" s="74" t="s">
        <v>104</v>
      </c>
      <c r="D25" s="74" t="s">
        <v>130</v>
      </c>
      <c r="E25" s="74" t="s">
        <v>67</v>
      </c>
      <c r="F25" s="74" t="s">
        <v>455</v>
      </c>
      <c r="G25" s="74" t="s">
        <v>456</v>
      </c>
      <c r="H25" s="74" t="s">
        <v>53</v>
      </c>
      <c r="I25" s="74">
        <v>1.2</v>
      </c>
      <c r="J25" s="74" t="s">
        <v>457</v>
      </c>
      <c r="K25" s="74">
        <v>0</v>
      </c>
      <c r="L25" s="74">
        <v>0</v>
      </c>
      <c r="M25" s="74">
        <v>1</v>
      </c>
      <c r="N25" s="74">
        <v>0</v>
      </c>
      <c r="O25" s="74">
        <v>0</v>
      </c>
      <c r="P25" s="74">
        <v>0</v>
      </c>
      <c r="Q25" s="74">
        <v>0</v>
      </c>
      <c r="R25" s="74">
        <v>0</v>
      </c>
      <c r="S25" s="74">
        <v>0</v>
      </c>
      <c r="T25" s="74">
        <v>0</v>
      </c>
      <c r="U25" s="74">
        <v>1</v>
      </c>
      <c r="V25" s="74">
        <v>0</v>
      </c>
      <c r="W25" s="74" t="s">
        <v>70</v>
      </c>
      <c r="X25" s="74" t="s">
        <v>458</v>
      </c>
      <c r="Y25" s="74" t="s">
        <v>76</v>
      </c>
      <c r="Z25" s="74" t="s">
        <v>137</v>
      </c>
      <c r="AA25" s="74">
        <v>0</v>
      </c>
      <c r="AB25" s="75"/>
      <c r="AC25" s="75"/>
    </row>
    <row r="26" spans="1:29" s="76" customFormat="1" ht="60" x14ac:dyDescent="0.25">
      <c r="A26" s="74">
        <v>16</v>
      </c>
      <c r="B26" s="74" t="s">
        <v>44</v>
      </c>
      <c r="C26" s="74" t="s">
        <v>104</v>
      </c>
      <c r="D26" s="74" t="s">
        <v>130</v>
      </c>
      <c r="E26" s="74" t="s">
        <v>67</v>
      </c>
      <c r="F26" s="74" t="s">
        <v>459</v>
      </c>
      <c r="G26" s="74" t="s">
        <v>460</v>
      </c>
      <c r="H26" s="74" t="s">
        <v>53</v>
      </c>
      <c r="I26" s="74">
        <v>2.8330000000000002</v>
      </c>
      <c r="J26" s="74" t="s">
        <v>457</v>
      </c>
      <c r="K26" s="74">
        <v>0</v>
      </c>
      <c r="L26" s="74">
        <v>0</v>
      </c>
      <c r="M26" s="74">
        <v>1</v>
      </c>
      <c r="N26" s="74">
        <v>0</v>
      </c>
      <c r="O26" s="74">
        <v>0</v>
      </c>
      <c r="P26" s="74">
        <v>0</v>
      </c>
      <c r="Q26" s="74">
        <v>0</v>
      </c>
      <c r="R26" s="74">
        <v>0</v>
      </c>
      <c r="S26" s="74">
        <v>0</v>
      </c>
      <c r="T26" s="74">
        <v>0</v>
      </c>
      <c r="U26" s="74">
        <v>1</v>
      </c>
      <c r="V26" s="74">
        <v>0</v>
      </c>
      <c r="W26" s="74" t="s">
        <v>70</v>
      </c>
      <c r="X26" s="74" t="s">
        <v>461</v>
      </c>
      <c r="Y26" s="74" t="s">
        <v>76</v>
      </c>
      <c r="Z26" s="74" t="s">
        <v>137</v>
      </c>
      <c r="AA26" s="74">
        <v>0</v>
      </c>
      <c r="AB26" s="75"/>
      <c r="AC26" s="75"/>
    </row>
    <row r="27" spans="1:29" s="76" customFormat="1" ht="75" x14ac:dyDescent="0.25">
      <c r="A27" s="74">
        <v>17</v>
      </c>
      <c r="B27" s="74" t="s">
        <v>44</v>
      </c>
      <c r="C27" s="74" t="s">
        <v>104</v>
      </c>
      <c r="D27" s="74" t="s">
        <v>78</v>
      </c>
      <c r="E27" s="74" t="s">
        <v>67</v>
      </c>
      <c r="F27" s="74" t="s">
        <v>462</v>
      </c>
      <c r="G27" s="74" t="s">
        <v>463</v>
      </c>
      <c r="H27" s="74" t="s">
        <v>53</v>
      </c>
      <c r="I27" s="74">
        <v>5.25</v>
      </c>
      <c r="J27" s="74" t="s">
        <v>81</v>
      </c>
      <c r="K27" s="74">
        <v>0</v>
      </c>
      <c r="L27" s="74">
        <v>0</v>
      </c>
      <c r="M27" s="74">
        <v>1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1</v>
      </c>
      <c r="V27" s="74">
        <v>0</v>
      </c>
      <c r="W27" s="74" t="s">
        <v>70</v>
      </c>
      <c r="X27" s="74" t="s">
        <v>464</v>
      </c>
      <c r="Y27" s="74" t="s">
        <v>76</v>
      </c>
      <c r="Z27" s="74" t="s">
        <v>137</v>
      </c>
      <c r="AA27" s="74">
        <v>0</v>
      </c>
      <c r="AB27" s="75"/>
      <c r="AC27" s="75"/>
    </row>
    <row r="28" spans="1:29" s="76" customFormat="1" x14ac:dyDescent="0.25"/>
    <row r="29" spans="1:29" s="76" customFormat="1" x14ac:dyDescent="0.25"/>
    <row r="30" spans="1:29" s="76" customFormat="1" x14ac:dyDescent="0.25"/>
    <row r="31" spans="1:29" s="76" customFormat="1" x14ac:dyDescent="0.25"/>
    <row r="32" spans="1:29" s="76" customFormat="1" x14ac:dyDescent="0.25"/>
    <row r="33" s="76" customFormat="1" x14ac:dyDescent="0.25"/>
    <row r="34" s="76" customFormat="1" x14ac:dyDescent="0.25"/>
    <row r="35" s="76" customFormat="1" x14ac:dyDescent="0.25"/>
    <row r="36" s="76" customFormat="1" x14ac:dyDescent="0.25"/>
    <row r="37" s="76" customFormat="1" x14ac:dyDescent="0.25"/>
    <row r="38" s="76" customFormat="1" x14ac:dyDescent="0.25"/>
    <row r="39" s="76" customFormat="1" x14ac:dyDescent="0.25"/>
    <row r="40" s="76" customFormat="1" x14ac:dyDescent="0.25"/>
    <row r="41" s="76" customFormat="1" x14ac:dyDescent="0.25"/>
    <row r="42" s="76" customFormat="1" x14ac:dyDescent="0.25"/>
    <row r="43" s="76" customFormat="1" x14ac:dyDescent="0.25"/>
    <row r="44" s="76" customFormat="1" x14ac:dyDescent="0.25"/>
    <row r="45" s="76" customFormat="1" x14ac:dyDescent="0.25"/>
    <row r="46" s="76" customFormat="1" x14ac:dyDescent="0.25"/>
    <row r="47" s="76" customFormat="1" x14ac:dyDescent="0.25"/>
    <row r="48" s="76" customFormat="1" x14ac:dyDescent="0.25"/>
    <row r="49" s="76" customFormat="1" x14ac:dyDescent="0.25"/>
    <row r="50" s="76" customFormat="1" x14ac:dyDescent="0.25"/>
    <row r="51" s="76" customFormat="1" x14ac:dyDescent="0.25"/>
    <row r="52" s="76" customFormat="1" x14ac:dyDescent="0.25"/>
    <row r="53" s="76" customFormat="1" x14ac:dyDescent="0.25"/>
    <row r="54" s="76" customFormat="1" x14ac:dyDescent="0.25"/>
    <row r="55" s="76" customFormat="1" x14ac:dyDescent="0.25"/>
    <row r="56" s="76" customFormat="1" x14ac:dyDescent="0.25"/>
    <row r="57" s="76" customFormat="1" x14ac:dyDescent="0.25"/>
    <row r="58" s="76" customFormat="1" x14ac:dyDescent="0.25"/>
    <row r="59" s="76" customFormat="1" x14ac:dyDescent="0.25"/>
    <row r="60" s="76" customFormat="1" x14ac:dyDescent="0.25"/>
    <row r="61" s="76" customFormat="1" x14ac:dyDescent="0.25"/>
    <row r="62" s="76" customFormat="1" x14ac:dyDescent="0.25"/>
    <row r="63" s="76" customFormat="1" x14ac:dyDescent="0.25"/>
    <row r="64" s="76" customFormat="1" x14ac:dyDescent="0.25"/>
    <row r="65" s="76" customFormat="1" x14ac:dyDescent="0.25"/>
    <row r="66" s="76" customFormat="1" x14ac:dyDescent="0.25"/>
    <row r="67" s="76" customFormat="1" x14ac:dyDescent="0.25"/>
    <row r="68" s="76" customFormat="1" x14ac:dyDescent="0.25"/>
    <row r="69" s="76" customFormat="1" x14ac:dyDescent="0.25"/>
    <row r="70" s="76" customFormat="1" x14ac:dyDescent="0.25"/>
    <row r="71" s="76" customFormat="1" x14ac:dyDescent="0.25"/>
    <row r="72" s="76" customFormat="1" x14ac:dyDescent="0.25"/>
    <row r="73" s="76" customFormat="1" x14ac:dyDescent="0.25"/>
    <row r="74" s="76" customFormat="1" x14ac:dyDescent="0.25"/>
    <row r="75" s="76" customFormat="1" x14ac:dyDescent="0.25"/>
    <row r="76" s="76" customFormat="1" x14ac:dyDescent="0.25"/>
    <row r="77" s="76" customFormat="1" x14ac:dyDescent="0.25"/>
    <row r="78" s="76" customFormat="1" x14ac:dyDescent="0.25"/>
    <row r="79" s="76" customFormat="1" x14ac:dyDescent="0.25"/>
    <row r="80" s="76" customFormat="1" x14ac:dyDescent="0.25"/>
    <row r="81" s="76" customFormat="1" x14ac:dyDescent="0.25"/>
    <row r="82" s="76" customFormat="1" x14ac:dyDescent="0.25"/>
    <row r="83" s="76" customFormat="1" x14ac:dyDescent="0.25"/>
    <row r="84" s="76" customFormat="1" x14ac:dyDescent="0.25"/>
    <row r="85" s="76" customFormat="1" x14ac:dyDescent="0.25"/>
    <row r="86" s="76" customFormat="1" x14ac:dyDescent="0.25"/>
    <row r="87" s="76" customFormat="1" x14ac:dyDescent="0.25"/>
    <row r="88" s="76" customFormat="1" x14ac:dyDescent="0.25"/>
    <row r="89" s="76" customFormat="1" x14ac:dyDescent="0.25"/>
    <row r="90" s="76" customFormat="1" x14ac:dyDescent="0.25"/>
    <row r="91" s="76" customFormat="1" x14ac:dyDescent="0.25"/>
    <row r="92" s="76" customFormat="1" x14ac:dyDescent="0.25"/>
    <row r="93" s="76" customFormat="1" x14ac:dyDescent="0.25"/>
    <row r="94" s="76" customFormat="1" x14ac:dyDescent="0.25"/>
    <row r="95" s="76" customFormat="1" x14ac:dyDescent="0.25"/>
    <row r="96" s="76" customFormat="1" x14ac:dyDescent="0.25"/>
    <row r="97" s="76" customFormat="1" x14ac:dyDescent="0.25"/>
    <row r="98" s="76" customFormat="1" x14ac:dyDescent="0.25"/>
    <row r="99" s="76" customFormat="1" x14ac:dyDescent="0.25"/>
    <row r="100" s="76" customFormat="1" x14ac:dyDescent="0.25"/>
    <row r="101" s="76" customFormat="1" x14ac:dyDescent="0.25"/>
    <row r="102" s="76" customFormat="1" x14ac:dyDescent="0.25"/>
    <row r="103" s="76" customFormat="1" x14ac:dyDescent="0.25"/>
    <row r="104" s="76" customFormat="1" x14ac:dyDescent="0.25"/>
    <row r="105" s="76" customFormat="1" x14ac:dyDescent="0.25"/>
    <row r="106" s="76" customFormat="1" x14ac:dyDescent="0.25"/>
    <row r="107" s="76" customFormat="1" x14ac:dyDescent="0.25"/>
    <row r="108" s="76" customFormat="1" x14ac:dyDescent="0.25"/>
    <row r="109" s="76" customFormat="1" x14ac:dyDescent="0.25"/>
    <row r="110" s="76" customFormat="1" x14ac:dyDescent="0.25"/>
    <row r="111" s="76" customFormat="1" x14ac:dyDescent="0.25"/>
    <row r="112" s="76" customFormat="1" x14ac:dyDescent="0.25"/>
    <row r="113" s="76" customFormat="1" x14ac:dyDescent="0.25"/>
    <row r="114" s="76" customFormat="1" x14ac:dyDescent="0.25"/>
    <row r="115" s="76" customFormat="1" x14ac:dyDescent="0.25"/>
    <row r="116" s="76" customFormat="1" x14ac:dyDescent="0.25"/>
    <row r="117" s="76" customFormat="1" x14ac:dyDescent="0.25"/>
    <row r="118" s="76" customFormat="1" x14ac:dyDescent="0.25"/>
    <row r="119" s="76" customFormat="1" x14ac:dyDescent="0.25"/>
    <row r="120" s="76" customFormat="1" x14ac:dyDescent="0.25"/>
    <row r="121" s="76" customFormat="1" x14ac:dyDescent="0.25"/>
    <row r="122" s="76" customFormat="1" x14ac:dyDescent="0.25"/>
    <row r="123" s="76" customFormat="1" x14ac:dyDescent="0.25"/>
    <row r="124" s="76" customFormat="1" x14ac:dyDescent="0.25"/>
    <row r="125" s="76" customFormat="1" x14ac:dyDescent="0.25"/>
    <row r="126" s="76" customFormat="1" x14ac:dyDescent="0.25"/>
    <row r="127" s="76" customFormat="1" x14ac:dyDescent="0.25"/>
    <row r="128" s="76" customFormat="1" x14ac:dyDescent="0.25"/>
    <row r="129" s="76" customFormat="1" x14ac:dyDescent="0.25"/>
    <row r="130" s="76" customFormat="1" x14ac:dyDescent="0.25"/>
    <row r="131" s="76" customFormat="1" x14ac:dyDescent="0.25"/>
    <row r="132" s="76" customFormat="1" x14ac:dyDescent="0.25"/>
    <row r="133" s="76" customFormat="1" x14ac:dyDescent="0.25"/>
    <row r="134" s="76" customFormat="1" x14ac:dyDescent="0.25"/>
    <row r="135" s="76" customFormat="1" x14ac:dyDescent="0.25"/>
    <row r="136" s="76" customFormat="1" x14ac:dyDescent="0.25"/>
    <row r="137" s="76" customFormat="1" x14ac:dyDescent="0.25"/>
    <row r="138" s="76" customFormat="1" x14ac:dyDescent="0.25"/>
    <row r="139" s="76" customFormat="1" x14ac:dyDescent="0.25"/>
    <row r="140" s="76" customFormat="1" x14ac:dyDescent="0.25"/>
    <row r="141" s="76" customFormat="1" x14ac:dyDescent="0.25"/>
    <row r="142" s="76" customFormat="1" x14ac:dyDescent="0.25"/>
    <row r="143" s="76" customFormat="1" x14ac:dyDescent="0.25"/>
    <row r="144" s="76" customFormat="1" x14ac:dyDescent="0.25"/>
    <row r="145" s="76" customFormat="1" x14ac:dyDescent="0.25"/>
    <row r="146" s="76" customFormat="1" x14ac:dyDescent="0.25"/>
    <row r="147" s="76" customFormat="1" x14ac:dyDescent="0.25"/>
    <row r="148" s="76" customFormat="1" x14ac:dyDescent="0.25"/>
    <row r="149" s="76" customFormat="1" x14ac:dyDescent="0.25"/>
    <row r="150" s="76" customFormat="1" x14ac:dyDescent="0.25"/>
    <row r="151" s="76" customFormat="1" x14ac:dyDescent="0.25"/>
    <row r="152" s="76" customFormat="1" x14ac:dyDescent="0.25"/>
    <row r="153" s="76" customFormat="1" x14ac:dyDescent="0.25"/>
    <row r="154" s="76" customFormat="1" x14ac:dyDescent="0.25"/>
    <row r="155" s="76" customFormat="1" x14ac:dyDescent="0.25"/>
    <row r="156" s="76" customFormat="1" x14ac:dyDescent="0.25"/>
    <row r="157" s="76" customFormat="1" x14ac:dyDescent="0.25"/>
    <row r="158" s="76" customFormat="1" x14ac:dyDescent="0.25"/>
    <row r="159" s="76" customFormat="1" x14ac:dyDescent="0.25"/>
    <row r="160" s="76" customFormat="1" x14ac:dyDescent="0.25"/>
    <row r="161" s="76" customFormat="1" x14ac:dyDescent="0.25"/>
    <row r="162" s="76" customFormat="1" x14ac:dyDescent="0.25"/>
    <row r="163" s="76" customFormat="1" x14ac:dyDescent="0.25"/>
    <row r="164" s="76" customFormat="1" x14ac:dyDescent="0.25"/>
    <row r="165" s="76" customFormat="1" x14ac:dyDescent="0.25"/>
    <row r="166" s="76" customFormat="1" x14ac:dyDescent="0.25"/>
    <row r="167" s="76" customFormat="1" x14ac:dyDescent="0.25"/>
    <row r="168" s="76" customFormat="1" x14ac:dyDescent="0.25"/>
    <row r="169" s="76" customFormat="1" x14ac:dyDescent="0.25"/>
    <row r="170" s="76" customFormat="1" x14ac:dyDescent="0.25"/>
    <row r="171" s="76" customFormat="1" x14ac:dyDescent="0.25"/>
    <row r="172" s="76" customFormat="1" x14ac:dyDescent="0.25"/>
    <row r="173" s="76" customFormat="1" x14ac:dyDescent="0.25"/>
    <row r="174" s="76" customFormat="1" x14ac:dyDescent="0.25"/>
    <row r="175" s="76" customFormat="1" x14ac:dyDescent="0.25"/>
    <row r="176" s="76" customFormat="1" x14ac:dyDescent="0.25"/>
    <row r="177" s="76" customFormat="1" x14ac:dyDescent="0.25"/>
    <row r="178" s="76" customFormat="1" x14ac:dyDescent="0.25"/>
    <row r="179" s="76" customFormat="1" x14ac:dyDescent="0.25"/>
    <row r="180" s="76" customFormat="1" x14ac:dyDescent="0.25"/>
    <row r="181" s="76" customFormat="1" x14ac:dyDescent="0.25"/>
    <row r="182" s="76" customFormat="1" x14ac:dyDescent="0.25"/>
    <row r="183" s="76" customFormat="1" x14ac:dyDescent="0.25"/>
    <row r="184" s="76" customFormat="1" x14ac:dyDescent="0.25"/>
    <row r="185" s="76" customFormat="1" x14ac:dyDescent="0.25"/>
    <row r="186" s="76" customFormat="1" x14ac:dyDescent="0.25"/>
    <row r="187" s="76" customFormat="1" x14ac:dyDescent="0.25"/>
    <row r="188" s="76" customFormat="1" x14ac:dyDescent="0.25"/>
    <row r="189" s="76" customFormat="1" x14ac:dyDescent="0.25"/>
    <row r="190" s="76" customFormat="1" x14ac:dyDescent="0.25"/>
    <row r="191" s="76" customFormat="1" x14ac:dyDescent="0.25"/>
    <row r="192" s="76" customFormat="1" x14ac:dyDescent="0.25"/>
    <row r="193" s="76" customFormat="1" x14ac:dyDescent="0.25"/>
    <row r="194" s="76" customFormat="1" x14ac:dyDescent="0.25"/>
    <row r="195" s="76" customFormat="1" x14ac:dyDescent="0.25"/>
    <row r="196" s="76" customFormat="1" x14ac:dyDescent="0.25"/>
    <row r="197" s="76" customFormat="1" x14ac:dyDescent="0.25"/>
    <row r="198" s="76" customFormat="1" x14ac:dyDescent="0.25"/>
    <row r="199" s="76" customFormat="1" x14ac:dyDescent="0.25"/>
    <row r="200" s="76" customFormat="1" x14ac:dyDescent="0.25"/>
    <row r="201" s="76" customFormat="1" x14ac:dyDescent="0.25"/>
    <row r="202" s="76" customFormat="1" x14ac:dyDescent="0.25"/>
    <row r="203" s="76" customFormat="1" x14ac:dyDescent="0.25"/>
    <row r="204" s="76" customFormat="1" x14ac:dyDescent="0.25"/>
    <row r="205" s="76" customFormat="1" x14ac:dyDescent="0.25"/>
    <row r="206" s="76" customFormat="1" x14ac:dyDescent="0.25"/>
    <row r="207" s="76" customFormat="1" x14ac:dyDescent="0.25"/>
    <row r="208" s="76" customFormat="1" x14ac:dyDescent="0.25"/>
    <row r="209" s="76" customFormat="1" x14ac:dyDescent="0.25"/>
    <row r="210" s="76" customFormat="1" x14ac:dyDescent="0.25"/>
    <row r="211" s="76" customFormat="1" x14ac:dyDescent="0.25"/>
    <row r="212" s="76" customFormat="1" x14ac:dyDescent="0.25"/>
    <row r="213" s="76" customFormat="1" x14ac:dyDescent="0.25"/>
    <row r="214" s="76" customFormat="1" x14ac:dyDescent="0.25"/>
    <row r="215" s="76" customFormat="1" x14ac:dyDescent="0.25"/>
    <row r="216" s="76" customFormat="1" x14ac:dyDescent="0.25"/>
    <row r="217" s="76" customFormat="1" x14ac:dyDescent="0.25"/>
    <row r="218" s="76" customFormat="1" x14ac:dyDescent="0.25"/>
    <row r="219" s="76" customFormat="1" x14ac:dyDescent="0.25"/>
    <row r="220" s="76" customFormat="1" x14ac:dyDescent="0.25"/>
    <row r="221" s="76" customFormat="1" x14ac:dyDescent="0.25"/>
    <row r="222" s="76" customFormat="1" x14ac:dyDescent="0.25"/>
    <row r="223" s="76" customFormat="1" x14ac:dyDescent="0.25"/>
    <row r="224" s="76" customFormat="1" x14ac:dyDescent="0.25"/>
    <row r="225" s="76" customFormat="1" x14ac:dyDescent="0.25"/>
    <row r="226" s="76" customFormat="1" x14ac:dyDescent="0.25"/>
    <row r="227" s="76" customFormat="1" x14ac:dyDescent="0.25"/>
    <row r="228" s="76" customFormat="1" x14ac:dyDescent="0.25"/>
    <row r="229" s="76" customFormat="1" x14ac:dyDescent="0.25"/>
    <row r="230" s="76" customFormat="1" x14ac:dyDescent="0.25"/>
    <row r="231" s="76" customFormat="1" x14ac:dyDescent="0.25"/>
    <row r="232" s="76" customFormat="1" x14ac:dyDescent="0.25"/>
    <row r="233" s="76" customFormat="1" x14ac:dyDescent="0.25"/>
    <row r="234" s="76" customFormat="1" x14ac:dyDescent="0.25"/>
    <row r="235" s="76" customFormat="1" x14ac:dyDescent="0.25"/>
    <row r="236" s="76" customFormat="1" x14ac:dyDescent="0.25"/>
    <row r="237" s="76" customFormat="1" x14ac:dyDescent="0.25"/>
    <row r="238" s="76" customFormat="1" x14ac:dyDescent="0.25"/>
    <row r="239" s="76" customFormat="1" x14ac:dyDescent="0.25"/>
    <row r="240" s="76" customFormat="1" x14ac:dyDescent="0.25"/>
    <row r="241" s="76" customFormat="1" x14ac:dyDescent="0.25"/>
    <row r="242" s="76" customFormat="1" x14ac:dyDescent="0.25"/>
    <row r="243" s="76" customFormat="1" x14ac:dyDescent="0.25"/>
    <row r="244" s="76" customFormat="1" x14ac:dyDescent="0.25"/>
    <row r="245" s="76" customFormat="1" x14ac:dyDescent="0.25"/>
    <row r="246" s="76" customFormat="1" x14ac:dyDescent="0.25"/>
    <row r="247" s="76" customFormat="1" x14ac:dyDescent="0.25"/>
    <row r="248" s="76" customFormat="1" x14ac:dyDescent="0.25"/>
    <row r="249" s="76" customFormat="1" x14ac:dyDescent="0.25"/>
    <row r="250" s="76" customFormat="1" x14ac:dyDescent="0.25"/>
    <row r="251" s="76" customFormat="1" x14ac:dyDescent="0.25"/>
    <row r="252" s="76" customFormat="1" x14ac:dyDescent="0.25"/>
    <row r="253" s="76" customFormat="1" x14ac:dyDescent="0.25"/>
    <row r="254" s="76" customFormat="1" x14ac:dyDescent="0.25"/>
    <row r="255" s="76" customFormat="1" x14ac:dyDescent="0.25"/>
    <row r="256" s="76" customFormat="1" x14ac:dyDescent="0.25"/>
    <row r="257" s="76" customFormat="1" x14ac:dyDescent="0.25"/>
    <row r="258" s="76" customFormat="1" x14ac:dyDescent="0.25"/>
    <row r="259" s="76" customFormat="1" x14ac:dyDescent="0.25"/>
    <row r="260" s="76" customFormat="1" x14ac:dyDescent="0.25"/>
    <row r="261" s="76" customFormat="1" x14ac:dyDescent="0.25"/>
    <row r="262" s="76" customFormat="1" x14ac:dyDescent="0.25"/>
    <row r="263" s="76" customFormat="1" x14ac:dyDescent="0.25"/>
    <row r="264" s="76" customFormat="1" x14ac:dyDescent="0.25"/>
    <row r="265" s="76" customFormat="1" x14ac:dyDescent="0.25"/>
    <row r="266" s="76" customFormat="1" x14ac:dyDescent="0.25"/>
    <row r="267" s="76" customFormat="1" x14ac:dyDescent="0.25"/>
    <row r="268" s="76" customFormat="1" x14ac:dyDescent="0.25"/>
    <row r="269" s="76" customFormat="1" x14ac:dyDescent="0.25"/>
    <row r="270" s="76" customFormat="1" x14ac:dyDescent="0.25"/>
    <row r="271" s="76" customFormat="1" x14ac:dyDescent="0.25"/>
    <row r="272" s="76" customFormat="1" x14ac:dyDescent="0.25"/>
    <row r="273" s="76" customFormat="1" x14ac:dyDescent="0.25"/>
    <row r="274" s="76" customFormat="1" x14ac:dyDescent="0.25"/>
    <row r="275" s="76" customFormat="1" x14ac:dyDescent="0.25"/>
    <row r="276" s="76" customFormat="1" x14ac:dyDescent="0.25"/>
    <row r="277" s="76" customFormat="1" x14ac:dyDescent="0.25"/>
    <row r="278" s="76" customFormat="1" x14ac:dyDescent="0.25"/>
    <row r="279" s="76" customFormat="1" x14ac:dyDescent="0.25"/>
    <row r="280" s="76" customFormat="1" x14ac:dyDescent="0.25"/>
    <row r="281" s="76" customFormat="1" x14ac:dyDescent="0.25"/>
    <row r="282" s="76" customFormat="1" x14ac:dyDescent="0.25"/>
    <row r="283" s="76" customFormat="1" x14ac:dyDescent="0.25"/>
    <row r="284" s="76" customFormat="1" x14ac:dyDescent="0.25"/>
    <row r="285" s="76" customFormat="1" x14ac:dyDescent="0.25"/>
    <row r="286" s="76" customFormat="1" x14ac:dyDescent="0.25"/>
    <row r="287" s="76" customFormat="1" x14ac:dyDescent="0.25"/>
    <row r="288" s="76" customFormat="1" x14ac:dyDescent="0.25"/>
    <row r="289" s="76" customFormat="1" x14ac:dyDescent="0.25"/>
    <row r="290" s="76" customFormat="1" x14ac:dyDescent="0.25"/>
    <row r="291" s="76" customFormat="1" x14ac:dyDescent="0.25"/>
    <row r="292" s="76" customFormat="1" x14ac:dyDescent="0.25"/>
    <row r="293" s="76" customFormat="1" x14ac:dyDescent="0.25"/>
    <row r="294" s="76" customFormat="1" x14ac:dyDescent="0.25"/>
    <row r="295" s="76" customFormat="1" x14ac:dyDescent="0.25"/>
    <row r="296" s="76" customFormat="1" x14ac:dyDescent="0.25"/>
    <row r="297" s="76" customFormat="1" x14ac:dyDescent="0.25"/>
    <row r="298" s="76" customFormat="1" x14ac:dyDescent="0.25"/>
    <row r="299" s="76" customFormat="1" x14ac:dyDescent="0.25"/>
    <row r="300" s="76" customFormat="1" x14ac:dyDescent="0.25"/>
    <row r="301" s="76" customFormat="1" x14ac:dyDescent="0.25"/>
    <row r="302" s="76" customFormat="1" x14ac:dyDescent="0.25"/>
    <row r="303" s="76" customFormat="1" x14ac:dyDescent="0.25"/>
    <row r="304" s="76" customFormat="1" x14ac:dyDescent="0.25"/>
    <row r="305" s="76" customFormat="1" x14ac:dyDescent="0.25"/>
    <row r="306" s="76" customFormat="1" x14ac:dyDescent="0.25"/>
    <row r="307" s="76" customFormat="1" x14ac:dyDescent="0.25"/>
    <row r="308" s="76" customFormat="1" x14ac:dyDescent="0.25"/>
    <row r="309" s="76" customFormat="1" x14ac:dyDescent="0.25"/>
    <row r="310" s="76" customFormat="1" x14ac:dyDescent="0.25"/>
    <row r="311" s="76" customFormat="1" x14ac:dyDescent="0.25"/>
    <row r="312" s="76" customFormat="1" x14ac:dyDescent="0.25"/>
    <row r="313" s="76" customFormat="1" x14ac:dyDescent="0.25"/>
    <row r="314" s="76" customFormat="1" x14ac:dyDescent="0.25"/>
    <row r="315" s="76" customFormat="1" x14ac:dyDescent="0.25"/>
    <row r="316" s="76" customFormat="1" x14ac:dyDescent="0.25"/>
    <row r="317" s="76" customFormat="1" x14ac:dyDescent="0.25"/>
    <row r="318" s="76" customFormat="1" x14ac:dyDescent="0.25"/>
    <row r="319" s="76" customFormat="1" x14ac:dyDescent="0.25"/>
    <row r="320" s="76" customFormat="1" x14ac:dyDescent="0.25"/>
    <row r="321" s="76" customFormat="1" x14ac:dyDescent="0.25"/>
    <row r="322" s="76" customFormat="1" x14ac:dyDescent="0.25"/>
    <row r="323" s="76" customFormat="1" x14ac:dyDescent="0.25"/>
    <row r="324" s="76" customFormat="1" x14ac:dyDescent="0.25"/>
    <row r="325" s="76" customFormat="1" x14ac:dyDescent="0.25"/>
    <row r="326" s="76" customFormat="1" x14ac:dyDescent="0.25"/>
    <row r="327" s="76" customFormat="1" x14ac:dyDescent="0.25"/>
    <row r="328" s="76" customFormat="1" x14ac:dyDescent="0.25"/>
    <row r="329" s="76" customFormat="1" x14ac:dyDescent="0.25"/>
    <row r="330" s="76" customFormat="1" x14ac:dyDescent="0.25"/>
    <row r="331" s="76" customFormat="1" x14ac:dyDescent="0.25"/>
    <row r="332" s="76" customFormat="1" x14ac:dyDescent="0.25"/>
    <row r="333" s="76" customFormat="1" x14ac:dyDescent="0.25"/>
    <row r="334" s="76" customFormat="1" x14ac:dyDescent="0.25"/>
    <row r="335" s="76" customFormat="1" x14ac:dyDescent="0.25"/>
    <row r="336" s="76" customFormat="1" x14ac:dyDescent="0.25"/>
    <row r="337" s="76" customFormat="1" x14ac:dyDescent="0.25"/>
    <row r="338" s="76" customFormat="1" x14ac:dyDescent="0.25"/>
    <row r="339" s="76" customFormat="1" x14ac:dyDescent="0.25"/>
    <row r="340" s="76" customFormat="1" x14ac:dyDescent="0.25"/>
    <row r="341" s="76" customFormat="1" x14ac:dyDescent="0.25"/>
    <row r="342" s="76" customFormat="1" x14ac:dyDescent="0.25"/>
    <row r="343" s="76" customFormat="1" x14ac:dyDescent="0.25"/>
    <row r="344" s="76" customFormat="1" x14ac:dyDescent="0.25"/>
    <row r="345" s="76" customFormat="1" x14ac:dyDescent="0.25"/>
    <row r="346" s="76" customFormat="1" x14ac:dyDescent="0.25"/>
    <row r="347" s="76" customFormat="1" x14ac:dyDescent="0.25"/>
    <row r="348" s="76" customFormat="1" x14ac:dyDescent="0.25"/>
    <row r="349" s="76" customFormat="1" x14ac:dyDescent="0.25"/>
    <row r="350" s="76" customFormat="1" x14ac:dyDescent="0.25"/>
    <row r="351" s="76" customFormat="1" x14ac:dyDescent="0.25"/>
    <row r="352" s="76" customFormat="1" x14ac:dyDescent="0.25"/>
    <row r="353" s="76" customFormat="1" x14ac:dyDescent="0.25"/>
    <row r="354" s="76" customFormat="1" x14ac:dyDescent="0.25"/>
    <row r="355" s="76" customFormat="1" x14ac:dyDescent="0.25"/>
    <row r="356" s="76" customFormat="1" x14ac:dyDescent="0.25"/>
    <row r="357" s="76" customFormat="1" x14ac:dyDescent="0.25"/>
    <row r="358" s="76" customFormat="1" x14ac:dyDescent="0.25"/>
    <row r="359" s="76" customFormat="1" x14ac:dyDescent="0.25"/>
    <row r="360" s="76" customFormat="1" x14ac:dyDescent="0.25"/>
    <row r="361" s="76" customFormat="1" x14ac:dyDescent="0.25"/>
    <row r="362" s="76" customFormat="1" x14ac:dyDescent="0.25"/>
    <row r="363" s="76" customFormat="1" x14ac:dyDescent="0.25"/>
    <row r="364" s="76" customFormat="1" x14ac:dyDescent="0.25"/>
    <row r="365" s="76" customFormat="1" x14ac:dyDescent="0.25"/>
    <row r="366" s="76" customFormat="1" x14ac:dyDescent="0.25"/>
    <row r="367" s="76" customFormat="1" x14ac:dyDescent="0.25"/>
    <row r="368" s="76" customFormat="1" x14ac:dyDescent="0.25"/>
    <row r="369" s="76" customFormat="1" x14ac:dyDescent="0.25"/>
    <row r="370" s="76" customFormat="1" x14ac:dyDescent="0.25"/>
    <row r="371" s="76" customFormat="1" x14ac:dyDescent="0.25"/>
    <row r="372" s="76" customFormat="1" x14ac:dyDescent="0.25"/>
    <row r="373" s="76" customFormat="1" x14ac:dyDescent="0.25"/>
    <row r="374" s="76" customFormat="1" x14ac:dyDescent="0.25"/>
    <row r="375" s="76" customFormat="1" x14ac:dyDescent="0.25"/>
    <row r="376" s="76" customFormat="1" x14ac:dyDescent="0.25"/>
    <row r="377" s="76" customFormat="1" x14ac:dyDescent="0.25"/>
    <row r="378" s="76" customFormat="1" x14ac:dyDescent="0.25"/>
    <row r="379" s="76" customFormat="1" x14ac:dyDescent="0.25"/>
    <row r="380" s="76" customFormat="1" x14ac:dyDescent="0.25"/>
    <row r="381" s="76" customFormat="1" x14ac:dyDescent="0.25"/>
    <row r="382" s="76" customFormat="1" x14ac:dyDescent="0.25"/>
    <row r="383" s="76" customFormat="1" x14ac:dyDescent="0.25"/>
    <row r="384" s="76" customFormat="1" x14ac:dyDescent="0.25"/>
    <row r="385" s="76" customFormat="1" x14ac:dyDescent="0.25"/>
    <row r="386" s="76" customFormat="1" x14ac:dyDescent="0.25"/>
    <row r="387" s="76" customFormat="1" x14ac:dyDescent="0.25"/>
    <row r="388" s="76" customFormat="1" x14ac:dyDescent="0.25"/>
    <row r="389" s="76" customFormat="1" x14ac:dyDescent="0.25"/>
    <row r="390" s="76" customFormat="1" x14ac:dyDescent="0.25"/>
    <row r="391" s="76" customFormat="1" x14ac:dyDescent="0.25"/>
    <row r="392" s="76" customFormat="1" x14ac:dyDescent="0.25"/>
    <row r="393" s="76" customFormat="1" x14ac:dyDescent="0.25"/>
    <row r="394" s="76" customFormat="1" x14ac:dyDescent="0.25"/>
    <row r="395" s="76" customFormat="1" x14ac:dyDescent="0.25"/>
    <row r="396" s="76" customFormat="1" x14ac:dyDescent="0.25"/>
    <row r="397" s="76" customFormat="1" x14ac:dyDescent="0.25"/>
    <row r="398" s="76" customFormat="1" x14ac:dyDescent="0.25"/>
    <row r="399" s="76" customFormat="1" x14ac:dyDescent="0.25"/>
    <row r="400" s="76" customFormat="1" x14ac:dyDescent="0.25"/>
    <row r="401" s="76" customFormat="1" x14ac:dyDescent="0.25"/>
    <row r="402" s="76" customFormat="1" x14ac:dyDescent="0.25"/>
    <row r="403" s="76" customFormat="1" x14ac:dyDescent="0.25"/>
    <row r="404" s="76" customFormat="1" x14ac:dyDescent="0.25"/>
    <row r="405" s="76" customFormat="1" x14ac:dyDescent="0.25"/>
    <row r="406" s="76" customFormat="1" x14ac:dyDescent="0.25"/>
    <row r="407" s="76" customFormat="1" x14ac:dyDescent="0.25"/>
    <row r="408" s="76" customFormat="1" x14ac:dyDescent="0.25"/>
    <row r="409" s="76" customFormat="1" x14ac:dyDescent="0.25"/>
    <row r="410" s="76" customFormat="1" x14ac:dyDescent="0.25"/>
    <row r="411" s="76" customFormat="1" x14ac:dyDescent="0.25"/>
    <row r="412" s="76" customFormat="1" x14ac:dyDescent="0.25"/>
    <row r="413" s="76" customFormat="1" x14ac:dyDescent="0.25"/>
    <row r="414" s="76" customFormat="1" x14ac:dyDescent="0.25"/>
    <row r="415" s="76" customFormat="1" x14ac:dyDescent="0.25"/>
    <row r="416" s="76" customFormat="1" x14ac:dyDescent="0.25"/>
    <row r="417" s="76" customFormat="1" x14ac:dyDescent="0.25"/>
    <row r="418" s="76" customFormat="1" x14ac:dyDescent="0.25"/>
    <row r="419" s="76" customFormat="1" x14ac:dyDescent="0.25"/>
    <row r="420" s="76" customFormat="1" x14ac:dyDescent="0.25"/>
    <row r="421" s="76" customFormat="1" x14ac:dyDescent="0.25"/>
    <row r="422" s="76" customFormat="1" x14ac:dyDescent="0.25"/>
    <row r="423" s="76" customFormat="1" x14ac:dyDescent="0.25"/>
    <row r="424" s="76" customFormat="1" x14ac:dyDescent="0.25"/>
    <row r="425" s="76" customFormat="1" x14ac:dyDescent="0.25"/>
    <row r="426" s="76" customFormat="1" x14ac:dyDescent="0.25"/>
    <row r="427" s="76" customFormat="1" x14ac:dyDescent="0.25"/>
    <row r="428" s="76" customFormat="1" x14ac:dyDescent="0.25"/>
    <row r="429" s="76" customFormat="1" x14ac:dyDescent="0.25"/>
    <row r="430" s="76" customFormat="1" x14ac:dyDescent="0.25"/>
    <row r="431" s="76" customFormat="1" x14ac:dyDescent="0.25"/>
    <row r="432" s="76" customFormat="1" x14ac:dyDescent="0.25"/>
    <row r="433" s="76" customFormat="1" x14ac:dyDescent="0.25"/>
    <row r="434" s="76" customFormat="1" x14ac:dyDescent="0.25"/>
    <row r="435" s="76" customFormat="1" x14ac:dyDescent="0.25"/>
    <row r="436" s="76" customFormat="1" x14ac:dyDescent="0.25"/>
    <row r="437" s="76" customFormat="1" x14ac:dyDescent="0.25"/>
    <row r="438" s="76" customFormat="1" x14ac:dyDescent="0.25"/>
    <row r="439" s="76" customFormat="1" x14ac:dyDescent="0.25"/>
    <row r="440" s="76" customFormat="1" x14ac:dyDescent="0.25"/>
    <row r="441" s="76" customFormat="1" x14ac:dyDescent="0.25"/>
    <row r="442" s="76" customFormat="1" x14ac:dyDescent="0.25"/>
    <row r="443" s="76" customFormat="1" x14ac:dyDescent="0.25"/>
    <row r="444" s="76" customFormat="1" x14ac:dyDescent="0.25"/>
    <row r="445" s="76" customFormat="1" x14ac:dyDescent="0.25"/>
    <row r="446" s="76" customFormat="1" x14ac:dyDescent="0.25"/>
    <row r="447" s="76" customFormat="1" x14ac:dyDescent="0.25"/>
    <row r="448" s="76" customFormat="1" x14ac:dyDescent="0.25"/>
    <row r="449" s="76" customFormat="1" x14ac:dyDescent="0.25"/>
    <row r="450" s="76" customFormat="1" x14ac:dyDescent="0.25"/>
    <row r="451" s="76" customFormat="1" x14ac:dyDescent="0.25"/>
    <row r="452" s="76" customFormat="1" x14ac:dyDescent="0.25"/>
    <row r="453" s="76" customFormat="1" x14ac:dyDescent="0.25"/>
    <row r="454" s="76" customFormat="1" x14ac:dyDescent="0.25"/>
    <row r="455" s="76" customFormat="1" x14ac:dyDescent="0.25"/>
    <row r="456" s="76" customFormat="1" x14ac:dyDescent="0.25"/>
    <row r="457" s="76" customFormat="1" x14ac:dyDescent="0.25"/>
    <row r="458" s="76" customFormat="1" x14ac:dyDescent="0.25"/>
    <row r="459" s="76" customFormat="1" x14ac:dyDescent="0.25"/>
    <row r="460" s="76" customFormat="1" x14ac:dyDescent="0.25"/>
    <row r="461" s="76" customFormat="1" x14ac:dyDescent="0.25"/>
    <row r="462" s="76" customFormat="1" x14ac:dyDescent="0.25"/>
    <row r="463" s="76" customFormat="1" x14ac:dyDescent="0.25"/>
    <row r="464" s="76" customFormat="1" x14ac:dyDescent="0.25"/>
    <row r="465" s="76" customFormat="1" x14ac:dyDescent="0.25"/>
    <row r="466" s="76" customFormat="1" x14ac:dyDescent="0.25"/>
    <row r="467" s="76" customFormat="1" x14ac:dyDescent="0.25"/>
    <row r="468" s="76" customFormat="1" x14ac:dyDescent="0.25"/>
    <row r="469" s="76" customFormat="1" x14ac:dyDescent="0.25"/>
    <row r="470" s="76" customFormat="1" x14ac:dyDescent="0.25"/>
    <row r="471" s="76" customFormat="1" x14ac:dyDescent="0.25"/>
    <row r="472" s="76" customFormat="1" x14ac:dyDescent="0.25"/>
    <row r="473" s="76" customFormat="1" x14ac:dyDescent="0.25"/>
    <row r="474" s="76" customFormat="1" x14ac:dyDescent="0.25"/>
    <row r="475" s="76" customFormat="1" x14ac:dyDescent="0.25"/>
    <row r="476" s="76" customFormat="1" x14ac:dyDescent="0.25"/>
    <row r="477" s="76" customFormat="1" x14ac:dyDescent="0.25"/>
    <row r="478" s="76" customFormat="1" x14ac:dyDescent="0.25"/>
    <row r="479" s="76" customFormat="1" x14ac:dyDescent="0.25"/>
    <row r="480" s="76" customFormat="1" x14ac:dyDescent="0.25"/>
    <row r="481" s="76" customFormat="1" x14ac:dyDescent="0.25"/>
    <row r="482" s="76" customFormat="1" x14ac:dyDescent="0.25"/>
    <row r="483" s="76" customFormat="1" x14ac:dyDescent="0.25"/>
    <row r="484" s="76" customFormat="1" x14ac:dyDescent="0.25"/>
    <row r="485" s="76" customFormat="1" x14ac:dyDescent="0.25"/>
    <row r="486" s="76" customFormat="1" x14ac:dyDescent="0.25"/>
    <row r="487" s="76" customFormat="1" x14ac:dyDescent="0.25"/>
    <row r="488" s="76" customFormat="1" x14ac:dyDescent="0.25"/>
    <row r="489" s="76" customFormat="1" x14ac:dyDescent="0.25"/>
    <row r="490" s="76" customFormat="1" x14ac:dyDescent="0.25"/>
    <row r="491" s="76" customFormat="1" x14ac:dyDescent="0.25"/>
    <row r="492" s="76" customFormat="1" x14ac:dyDescent="0.25"/>
    <row r="493" s="76" customFormat="1" x14ac:dyDescent="0.25"/>
    <row r="494" s="76" customFormat="1" x14ac:dyDescent="0.25"/>
    <row r="495" s="76" customFormat="1" x14ac:dyDescent="0.25"/>
    <row r="496" s="76" customFormat="1" x14ac:dyDescent="0.25"/>
    <row r="497" s="76" customFormat="1" x14ac:dyDescent="0.25"/>
    <row r="498" s="76" customFormat="1" x14ac:dyDescent="0.25"/>
    <row r="499" s="76" customFormat="1" x14ac:dyDescent="0.25"/>
    <row r="500" s="76" customFormat="1" x14ac:dyDescent="0.25"/>
    <row r="501" s="76" customFormat="1" x14ac:dyDescent="0.25"/>
    <row r="502" s="76" customFormat="1" x14ac:dyDescent="0.25"/>
    <row r="503" s="76" customFormat="1" x14ac:dyDescent="0.25"/>
    <row r="504" s="76" customFormat="1" x14ac:dyDescent="0.25"/>
    <row r="505" s="76" customFormat="1" x14ac:dyDescent="0.25"/>
    <row r="506" s="76" customFormat="1" x14ac:dyDescent="0.25"/>
    <row r="507" s="76" customFormat="1" x14ac:dyDescent="0.25"/>
    <row r="508" s="76" customFormat="1" x14ac:dyDescent="0.25"/>
    <row r="509" s="76" customFormat="1" x14ac:dyDescent="0.25"/>
    <row r="510" s="76" customFormat="1" x14ac:dyDescent="0.25"/>
    <row r="511" s="76" customFormat="1" x14ac:dyDescent="0.25"/>
    <row r="512" s="76" customFormat="1" x14ac:dyDescent="0.25"/>
    <row r="513" s="76" customFormat="1" x14ac:dyDescent="0.25"/>
    <row r="514" s="76" customFormat="1" x14ac:dyDescent="0.25"/>
    <row r="515" s="76" customFormat="1" x14ac:dyDescent="0.25"/>
    <row r="516" s="76" customFormat="1" x14ac:dyDescent="0.25"/>
    <row r="517" s="76" customFormat="1" x14ac:dyDescent="0.25"/>
    <row r="518" s="76" customFormat="1" x14ac:dyDescent="0.25"/>
    <row r="519" s="76" customFormat="1" x14ac:dyDescent="0.25"/>
    <row r="520" s="76" customFormat="1" x14ac:dyDescent="0.25"/>
    <row r="521" s="76" customFormat="1" x14ac:dyDescent="0.25"/>
    <row r="522" s="76" customFormat="1" x14ac:dyDescent="0.25"/>
    <row r="523" s="76" customFormat="1" x14ac:dyDescent="0.25"/>
    <row r="524" s="76" customFormat="1" x14ac:dyDescent="0.25"/>
    <row r="525" s="76" customFormat="1" x14ac:dyDescent="0.25"/>
    <row r="526" s="76" customFormat="1" x14ac:dyDescent="0.25"/>
    <row r="527" s="76" customFormat="1" x14ac:dyDescent="0.25"/>
    <row r="528" s="76" customFormat="1" x14ac:dyDescent="0.25"/>
    <row r="529" s="76" customFormat="1" x14ac:dyDescent="0.25"/>
    <row r="530" s="76" customFormat="1" x14ac:dyDescent="0.25"/>
    <row r="531" s="76" customFormat="1" x14ac:dyDescent="0.25"/>
    <row r="532" s="76" customFormat="1" x14ac:dyDescent="0.25"/>
    <row r="533" s="76" customFormat="1" x14ac:dyDescent="0.25"/>
    <row r="534" s="76" customFormat="1" x14ac:dyDescent="0.25"/>
    <row r="535" s="76" customFormat="1" x14ac:dyDescent="0.25"/>
    <row r="536" s="76" customFormat="1" x14ac:dyDescent="0.25"/>
    <row r="537" s="76" customFormat="1" x14ac:dyDescent="0.25"/>
    <row r="538" s="76" customFormat="1" x14ac:dyDescent="0.25"/>
    <row r="539" s="76" customFormat="1" x14ac:dyDescent="0.25"/>
    <row r="540" s="76" customFormat="1" x14ac:dyDescent="0.25"/>
    <row r="541" s="76" customFormat="1" x14ac:dyDescent="0.25"/>
    <row r="542" s="76" customFormat="1" x14ac:dyDescent="0.25"/>
    <row r="543" s="76" customFormat="1" x14ac:dyDescent="0.25"/>
    <row r="544" s="76" customFormat="1" x14ac:dyDescent="0.25"/>
    <row r="545" s="76" customFormat="1" x14ac:dyDescent="0.25"/>
    <row r="546" s="76" customFormat="1" x14ac:dyDescent="0.25"/>
    <row r="547" s="76" customFormat="1" x14ac:dyDescent="0.25"/>
    <row r="548" s="76" customFormat="1" x14ac:dyDescent="0.25"/>
    <row r="549" s="76" customFormat="1" x14ac:dyDescent="0.25"/>
    <row r="550" s="76" customFormat="1" x14ac:dyDescent="0.25"/>
    <row r="551" s="76" customFormat="1" x14ac:dyDescent="0.25"/>
    <row r="552" s="76" customFormat="1" x14ac:dyDescent="0.25"/>
    <row r="553" s="76" customFormat="1" x14ac:dyDescent="0.25"/>
    <row r="554" s="76" customFormat="1" x14ac:dyDescent="0.25"/>
    <row r="555" s="76" customFormat="1" x14ac:dyDescent="0.25"/>
    <row r="556" s="76" customFormat="1" x14ac:dyDescent="0.25"/>
    <row r="557" s="76" customFormat="1" x14ac:dyDescent="0.25"/>
    <row r="558" s="76" customFormat="1" x14ac:dyDescent="0.25"/>
    <row r="559" s="76" customFormat="1" x14ac:dyDescent="0.25"/>
    <row r="560" s="76" customFormat="1" x14ac:dyDescent="0.25"/>
    <row r="561" s="76" customFormat="1" x14ac:dyDescent="0.25"/>
    <row r="562" s="76" customFormat="1" x14ac:dyDescent="0.25"/>
    <row r="563" s="76" customFormat="1" x14ac:dyDescent="0.25"/>
    <row r="564" s="76" customFormat="1" x14ac:dyDescent="0.25"/>
    <row r="565" s="76" customFormat="1" x14ac:dyDescent="0.25"/>
    <row r="566" s="76" customFormat="1" x14ac:dyDescent="0.25"/>
    <row r="567" s="76" customFormat="1" x14ac:dyDescent="0.25"/>
    <row r="568" s="76" customFormat="1" x14ac:dyDescent="0.25"/>
    <row r="569" s="76" customFormat="1" x14ac:dyDescent="0.25"/>
    <row r="570" s="76" customFormat="1" x14ac:dyDescent="0.25"/>
    <row r="571" s="76" customFormat="1" x14ac:dyDescent="0.25"/>
    <row r="572" s="76" customFormat="1" x14ac:dyDescent="0.25"/>
    <row r="573" s="76" customFormat="1" x14ac:dyDescent="0.25"/>
    <row r="574" s="76" customFormat="1" x14ac:dyDescent="0.25"/>
    <row r="575" s="76" customFormat="1" x14ac:dyDescent="0.25"/>
    <row r="576" s="76" customFormat="1" x14ac:dyDescent="0.25"/>
    <row r="577" s="76" customFormat="1" x14ac:dyDescent="0.25"/>
    <row r="578" s="76" customFormat="1" x14ac:dyDescent="0.25"/>
    <row r="579" s="76" customFormat="1" x14ac:dyDescent="0.25"/>
    <row r="580" s="76" customFormat="1" x14ac:dyDescent="0.25"/>
    <row r="581" s="76" customFormat="1" x14ac:dyDescent="0.25"/>
    <row r="582" s="76" customFormat="1" x14ac:dyDescent="0.25"/>
    <row r="583" s="76" customFormat="1" x14ac:dyDescent="0.25"/>
    <row r="584" s="76" customFormat="1" x14ac:dyDescent="0.25"/>
    <row r="585" s="76" customFormat="1" x14ac:dyDescent="0.25"/>
    <row r="586" s="76" customFormat="1" x14ac:dyDescent="0.25"/>
    <row r="587" s="76" customFormat="1" x14ac:dyDescent="0.25"/>
    <row r="588" s="76" customFormat="1" x14ac:dyDescent="0.25"/>
    <row r="589" s="76" customFormat="1" x14ac:dyDescent="0.25"/>
    <row r="590" s="76" customFormat="1" x14ac:dyDescent="0.25"/>
    <row r="591" s="76" customFormat="1" x14ac:dyDescent="0.25"/>
    <row r="592" s="76" customFormat="1" x14ac:dyDescent="0.25"/>
    <row r="593" s="76" customFormat="1" x14ac:dyDescent="0.25"/>
    <row r="594" s="76" customFormat="1" x14ac:dyDescent="0.25"/>
    <row r="595" s="76" customFormat="1" x14ac:dyDescent="0.25"/>
    <row r="596" s="76" customFormat="1" x14ac:dyDescent="0.25"/>
    <row r="597" s="76" customFormat="1" x14ac:dyDescent="0.25"/>
    <row r="598" s="76" customFormat="1" x14ac:dyDescent="0.25"/>
    <row r="599" s="76" customFormat="1" x14ac:dyDescent="0.25"/>
    <row r="600" s="76" customFormat="1" x14ac:dyDescent="0.25"/>
    <row r="601" s="76" customFormat="1" x14ac:dyDescent="0.25"/>
    <row r="602" s="76" customFormat="1" x14ac:dyDescent="0.25"/>
    <row r="603" s="76" customFormat="1" x14ac:dyDescent="0.25"/>
    <row r="604" s="76" customFormat="1" x14ac:dyDescent="0.25"/>
    <row r="605" s="76" customFormat="1" x14ac:dyDescent="0.25"/>
    <row r="606" s="76" customFormat="1" x14ac:dyDescent="0.25"/>
    <row r="607" s="76" customFormat="1" x14ac:dyDescent="0.25"/>
    <row r="608" s="76" customFormat="1" x14ac:dyDescent="0.25"/>
    <row r="609" s="76" customFormat="1" x14ac:dyDescent="0.25"/>
    <row r="610" s="76" customFormat="1" x14ac:dyDescent="0.25"/>
    <row r="611" s="76" customFormat="1" x14ac:dyDescent="0.25"/>
    <row r="612" s="76" customFormat="1" x14ac:dyDescent="0.25"/>
    <row r="613" s="76" customFormat="1" x14ac:dyDescent="0.25"/>
    <row r="614" s="76" customFormat="1" x14ac:dyDescent="0.25"/>
    <row r="615" s="76" customFormat="1" x14ac:dyDescent="0.25"/>
    <row r="616" s="76" customFormat="1" x14ac:dyDescent="0.25"/>
    <row r="617" s="76" customFormat="1" x14ac:dyDescent="0.25"/>
    <row r="618" s="76" customFormat="1" x14ac:dyDescent="0.25"/>
    <row r="619" s="76" customFormat="1" x14ac:dyDescent="0.25"/>
    <row r="620" s="76" customFormat="1" x14ac:dyDescent="0.25"/>
    <row r="621" s="76" customFormat="1" x14ac:dyDescent="0.25"/>
    <row r="622" s="76" customFormat="1" x14ac:dyDescent="0.25"/>
    <row r="623" s="76" customFormat="1" x14ac:dyDescent="0.25"/>
    <row r="624" s="76" customFormat="1" x14ac:dyDescent="0.25"/>
    <row r="625" s="76" customFormat="1" x14ac:dyDescent="0.25"/>
    <row r="626" s="76" customFormat="1" x14ac:dyDescent="0.25"/>
    <row r="627" s="76" customFormat="1" x14ac:dyDescent="0.25"/>
    <row r="628" s="76" customFormat="1" x14ac:dyDescent="0.25"/>
    <row r="629" s="76" customFormat="1" x14ac:dyDescent="0.25"/>
    <row r="630" s="76" customFormat="1" x14ac:dyDescent="0.25"/>
    <row r="631" s="76" customFormat="1" x14ac:dyDescent="0.25"/>
    <row r="632" s="76" customFormat="1" x14ac:dyDescent="0.25"/>
    <row r="633" s="76" customFormat="1" x14ac:dyDescent="0.25"/>
    <row r="634" s="76" customFormat="1" x14ac:dyDescent="0.25"/>
    <row r="635" s="76" customFormat="1" x14ac:dyDescent="0.25"/>
    <row r="636" s="76" customFormat="1" x14ac:dyDescent="0.25"/>
    <row r="637" s="76" customFormat="1" x14ac:dyDescent="0.25"/>
    <row r="638" s="76" customFormat="1" x14ac:dyDescent="0.25"/>
    <row r="639" s="76" customFormat="1" x14ac:dyDescent="0.25"/>
    <row r="640" s="76" customFormat="1" x14ac:dyDescent="0.25"/>
    <row r="641" s="76" customFormat="1" x14ac:dyDescent="0.25"/>
    <row r="642" s="76" customFormat="1" x14ac:dyDescent="0.25"/>
    <row r="643" s="76" customFormat="1" x14ac:dyDescent="0.25"/>
    <row r="644" s="76" customFormat="1" x14ac:dyDescent="0.25"/>
    <row r="645" s="76" customFormat="1" x14ac:dyDescent="0.25"/>
    <row r="646" s="76" customFormat="1" x14ac:dyDescent="0.25"/>
    <row r="647" s="76" customFormat="1" x14ac:dyDescent="0.25"/>
    <row r="648" s="76" customFormat="1" x14ac:dyDescent="0.25"/>
    <row r="649" s="76" customFormat="1" x14ac:dyDescent="0.25"/>
    <row r="650" s="76" customFormat="1" x14ac:dyDescent="0.25"/>
    <row r="651" s="76" customFormat="1" x14ac:dyDescent="0.25"/>
    <row r="652" s="76" customFormat="1" x14ac:dyDescent="0.25"/>
    <row r="653" s="76" customFormat="1" x14ac:dyDescent="0.25"/>
    <row r="654" s="76" customFormat="1" x14ac:dyDescent="0.25"/>
    <row r="655" s="76" customFormat="1" x14ac:dyDescent="0.25"/>
    <row r="656" s="76" customFormat="1" x14ac:dyDescent="0.25"/>
    <row r="657" s="76" customFormat="1" x14ac:dyDescent="0.25"/>
    <row r="658" s="76" customFormat="1" x14ac:dyDescent="0.25"/>
    <row r="659" s="76" customFormat="1" x14ac:dyDescent="0.25"/>
    <row r="660" s="76" customFormat="1" x14ac:dyDescent="0.25"/>
    <row r="661" s="76" customFormat="1" x14ac:dyDescent="0.25"/>
    <row r="662" s="76" customFormat="1" x14ac:dyDescent="0.25"/>
    <row r="663" s="76" customFormat="1" x14ac:dyDescent="0.25"/>
    <row r="664" s="76" customFormat="1" x14ac:dyDescent="0.25"/>
    <row r="665" s="76" customFormat="1" x14ac:dyDescent="0.25"/>
    <row r="666" s="76" customFormat="1" x14ac:dyDescent="0.25"/>
    <row r="667" s="76" customFormat="1" x14ac:dyDescent="0.25"/>
    <row r="668" s="76" customFormat="1" x14ac:dyDescent="0.25"/>
    <row r="669" s="76" customFormat="1" x14ac:dyDescent="0.25"/>
    <row r="670" s="76" customFormat="1" x14ac:dyDescent="0.25"/>
    <row r="671" s="76" customFormat="1" x14ac:dyDescent="0.25"/>
    <row r="672" s="76" customFormat="1" x14ac:dyDescent="0.25"/>
    <row r="673" s="76" customFormat="1" x14ac:dyDescent="0.25"/>
    <row r="674" s="76" customFormat="1" x14ac:dyDescent="0.25"/>
    <row r="675" s="76" customFormat="1" x14ac:dyDescent="0.25"/>
    <row r="676" s="76" customFormat="1" x14ac:dyDescent="0.25"/>
    <row r="677" s="76" customFormat="1" x14ac:dyDescent="0.25"/>
    <row r="678" s="76" customFormat="1" x14ac:dyDescent="0.25"/>
    <row r="679" s="76" customFormat="1" x14ac:dyDescent="0.25"/>
    <row r="680" s="76" customFormat="1" x14ac:dyDescent="0.25"/>
    <row r="681" s="76" customFormat="1" x14ac:dyDescent="0.25"/>
    <row r="682" s="76" customFormat="1" x14ac:dyDescent="0.25"/>
    <row r="683" s="76" customFormat="1" x14ac:dyDescent="0.25"/>
    <row r="684" s="76" customFormat="1" x14ac:dyDescent="0.25"/>
    <row r="685" s="76" customFormat="1" x14ac:dyDescent="0.25"/>
    <row r="686" s="76" customFormat="1" x14ac:dyDescent="0.25"/>
    <row r="687" s="76" customFormat="1" x14ac:dyDescent="0.25"/>
    <row r="688" s="76" customFormat="1" x14ac:dyDescent="0.25"/>
    <row r="689" s="76" customFormat="1" x14ac:dyDescent="0.25"/>
    <row r="690" s="76" customFormat="1" x14ac:dyDescent="0.25"/>
    <row r="691" s="76" customFormat="1" x14ac:dyDescent="0.25"/>
    <row r="692" s="76" customFormat="1" x14ac:dyDescent="0.25"/>
    <row r="693" s="76" customFormat="1" x14ac:dyDescent="0.25"/>
    <row r="694" s="76" customFormat="1" x14ac:dyDescent="0.25"/>
    <row r="695" s="76" customFormat="1" x14ac:dyDescent="0.25"/>
    <row r="696" s="76" customFormat="1" x14ac:dyDescent="0.25"/>
    <row r="697" s="76" customFormat="1" x14ac:dyDescent="0.25"/>
    <row r="698" s="76" customFormat="1" x14ac:dyDescent="0.25"/>
    <row r="699" s="76" customFormat="1" x14ac:dyDescent="0.25"/>
    <row r="700" s="76" customFormat="1" x14ac:dyDescent="0.25"/>
    <row r="701" s="76" customFormat="1" x14ac:dyDescent="0.25"/>
    <row r="702" s="76" customFormat="1" x14ac:dyDescent="0.25"/>
    <row r="703" s="76" customFormat="1" x14ac:dyDescent="0.25"/>
    <row r="704" s="76" customFormat="1" x14ac:dyDescent="0.25"/>
    <row r="705" s="76" customFormat="1" x14ac:dyDescent="0.25"/>
    <row r="706" s="76" customFormat="1" x14ac:dyDescent="0.25"/>
    <row r="707" s="76" customFormat="1" x14ac:dyDescent="0.25"/>
    <row r="708" s="76" customFormat="1" x14ac:dyDescent="0.25"/>
    <row r="709" s="76" customFormat="1" x14ac:dyDescent="0.25"/>
    <row r="710" s="76" customFormat="1" x14ac:dyDescent="0.25"/>
    <row r="711" s="76" customFormat="1" x14ac:dyDescent="0.25"/>
    <row r="712" s="76" customFormat="1" x14ac:dyDescent="0.25"/>
    <row r="713" s="76" customFormat="1" x14ac:dyDescent="0.25"/>
    <row r="714" s="76" customFormat="1" x14ac:dyDescent="0.25"/>
    <row r="715" s="76" customFormat="1" x14ac:dyDescent="0.25"/>
    <row r="716" s="76" customFormat="1" x14ac:dyDescent="0.25"/>
    <row r="717" s="76" customFormat="1" x14ac:dyDescent="0.25"/>
    <row r="718" s="76" customFormat="1" x14ac:dyDescent="0.25"/>
    <row r="719" s="76" customFormat="1" x14ac:dyDescent="0.25"/>
    <row r="720" s="76" customFormat="1" x14ac:dyDescent="0.25"/>
    <row r="721" s="76" customFormat="1" x14ac:dyDescent="0.25"/>
    <row r="722" s="76" customFormat="1" x14ac:dyDescent="0.25"/>
    <row r="723" s="76" customFormat="1" x14ac:dyDescent="0.25"/>
    <row r="724" s="76" customFormat="1" x14ac:dyDescent="0.25"/>
    <row r="725" s="76" customFormat="1" x14ac:dyDescent="0.25"/>
    <row r="726" s="76" customFormat="1" x14ac:dyDescent="0.25"/>
    <row r="727" s="76" customFormat="1" x14ac:dyDescent="0.25"/>
    <row r="728" s="76" customFormat="1" x14ac:dyDescent="0.25"/>
    <row r="729" s="76" customFormat="1" x14ac:dyDescent="0.25"/>
    <row r="730" s="76" customFormat="1" x14ac:dyDescent="0.25"/>
    <row r="731" s="76" customFormat="1" x14ac:dyDescent="0.25"/>
    <row r="732" s="76" customFormat="1" x14ac:dyDescent="0.25"/>
    <row r="733" s="76" customFormat="1" x14ac:dyDescent="0.25"/>
    <row r="734" s="76" customFormat="1" x14ac:dyDescent="0.25"/>
    <row r="735" s="76" customFormat="1" x14ac:dyDescent="0.25"/>
    <row r="736" s="76" customFormat="1" x14ac:dyDescent="0.25"/>
    <row r="737" s="76" customFormat="1" x14ac:dyDescent="0.25"/>
    <row r="738" s="76" customFormat="1" x14ac:dyDescent="0.25"/>
    <row r="739" s="76" customFormat="1" x14ac:dyDescent="0.25"/>
    <row r="740" s="76" customFormat="1" x14ac:dyDescent="0.25"/>
    <row r="741" s="76" customFormat="1" x14ac:dyDescent="0.25"/>
    <row r="742" s="76" customFormat="1" x14ac:dyDescent="0.25"/>
    <row r="743" s="76" customFormat="1" x14ac:dyDescent="0.25"/>
    <row r="744" s="76" customFormat="1" x14ac:dyDescent="0.25"/>
    <row r="745" s="76" customFormat="1" x14ac:dyDescent="0.25"/>
    <row r="746" s="76" customFormat="1" x14ac:dyDescent="0.25"/>
    <row r="747" s="76" customFormat="1" x14ac:dyDescent="0.25"/>
    <row r="748" s="76" customFormat="1" x14ac:dyDescent="0.25"/>
    <row r="749" s="76" customFormat="1" x14ac:dyDescent="0.25"/>
    <row r="750" s="76" customFormat="1" x14ac:dyDescent="0.25"/>
    <row r="751" s="76" customFormat="1" x14ac:dyDescent="0.25"/>
    <row r="752" s="76" customFormat="1" x14ac:dyDescent="0.25"/>
    <row r="753" s="76" customFormat="1" x14ac:dyDescent="0.25"/>
    <row r="754" s="76" customFormat="1" x14ac:dyDescent="0.25"/>
    <row r="755" s="76" customFormat="1" x14ac:dyDescent="0.25"/>
    <row r="756" s="76" customFormat="1" x14ac:dyDescent="0.25"/>
    <row r="757" s="76" customFormat="1" x14ac:dyDescent="0.25"/>
    <row r="758" s="76" customFormat="1" x14ac:dyDescent="0.25"/>
    <row r="759" s="76" customFormat="1" x14ac:dyDescent="0.25"/>
    <row r="760" s="76" customFormat="1" x14ac:dyDescent="0.25"/>
    <row r="761" s="76" customFormat="1" x14ac:dyDescent="0.25"/>
    <row r="762" s="76" customFormat="1" x14ac:dyDescent="0.25"/>
    <row r="763" s="76" customFormat="1" x14ac:dyDescent="0.25"/>
    <row r="764" s="76" customFormat="1" x14ac:dyDescent="0.25"/>
    <row r="765" s="76" customFormat="1" x14ac:dyDescent="0.25"/>
    <row r="766" s="76" customFormat="1" x14ac:dyDescent="0.25"/>
    <row r="767" s="76" customFormat="1" x14ac:dyDescent="0.25"/>
    <row r="768" s="76" customFormat="1" x14ac:dyDescent="0.25"/>
    <row r="769" s="76" customFormat="1" x14ac:dyDescent="0.25"/>
    <row r="770" s="76" customFormat="1" x14ac:dyDescent="0.25"/>
    <row r="771" s="76" customFormat="1" x14ac:dyDescent="0.25"/>
    <row r="772" s="76" customFormat="1" x14ac:dyDescent="0.25"/>
    <row r="773" s="76" customFormat="1" x14ac:dyDescent="0.25"/>
    <row r="774" s="76" customFormat="1" x14ac:dyDescent="0.25"/>
    <row r="775" s="76" customFormat="1" x14ac:dyDescent="0.25"/>
    <row r="776" s="76" customFormat="1" x14ac:dyDescent="0.25"/>
    <row r="777" s="76" customFormat="1" x14ac:dyDescent="0.25"/>
    <row r="778" s="76" customFormat="1" x14ac:dyDescent="0.25"/>
    <row r="779" s="76" customFormat="1" x14ac:dyDescent="0.25"/>
    <row r="780" s="76" customFormat="1" x14ac:dyDescent="0.25"/>
    <row r="781" s="76" customFormat="1" x14ac:dyDescent="0.25"/>
    <row r="782" s="76" customFormat="1" x14ac:dyDescent="0.25"/>
    <row r="783" s="76" customFormat="1" x14ac:dyDescent="0.25"/>
    <row r="784" s="76" customFormat="1" x14ac:dyDescent="0.25"/>
    <row r="785" s="76" customFormat="1" x14ac:dyDescent="0.25"/>
    <row r="786" s="76" customFormat="1" x14ac:dyDescent="0.25"/>
    <row r="787" s="76" customFormat="1" x14ac:dyDescent="0.25"/>
    <row r="788" s="76" customFormat="1" x14ac:dyDescent="0.25"/>
    <row r="789" s="76" customFormat="1" x14ac:dyDescent="0.25"/>
    <row r="790" s="76" customFormat="1" x14ac:dyDescent="0.25"/>
    <row r="791" s="76" customFormat="1" x14ac:dyDescent="0.25"/>
    <row r="792" s="76" customFormat="1" x14ac:dyDescent="0.25"/>
    <row r="793" s="76" customFormat="1" x14ac:dyDescent="0.25"/>
    <row r="794" s="76" customFormat="1" x14ac:dyDescent="0.25"/>
    <row r="795" s="76" customFormat="1" x14ac:dyDescent="0.25"/>
    <row r="796" s="76" customFormat="1" x14ac:dyDescent="0.25"/>
    <row r="797" s="76" customFormat="1" x14ac:dyDescent="0.25"/>
    <row r="798" s="76" customFormat="1" x14ac:dyDescent="0.25"/>
    <row r="799" s="76" customFormat="1" x14ac:dyDescent="0.25"/>
    <row r="800" s="76" customFormat="1" x14ac:dyDescent="0.25"/>
    <row r="801" s="76" customFormat="1" x14ac:dyDescent="0.25"/>
    <row r="802" s="76" customFormat="1" x14ac:dyDescent="0.25"/>
    <row r="803" s="76" customFormat="1" x14ac:dyDescent="0.25"/>
    <row r="804" s="76" customFormat="1" x14ac:dyDescent="0.25"/>
    <row r="805" s="76" customFormat="1" x14ac:dyDescent="0.25"/>
    <row r="806" s="76" customFormat="1" x14ac:dyDescent="0.25"/>
    <row r="807" s="76" customFormat="1" x14ac:dyDescent="0.25"/>
    <row r="808" s="76" customFormat="1" x14ac:dyDescent="0.25"/>
    <row r="809" s="76" customFormat="1" x14ac:dyDescent="0.25"/>
    <row r="810" s="76" customFormat="1" x14ac:dyDescent="0.25"/>
    <row r="811" s="76" customFormat="1" x14ac:dyDescent="0.25"/>
    <row r="812" s="76" customFormat="1" x14ac:dyDescent="0.25"/>
    <row r="813" s="76" customFormat="1" x14ac:dyDescent="0.25"/>
    <row r="814" s="76" customFormat="1" x14ac:dyDescent="0.25"/>
    <row r="815" s="76" customFormat="1" x14ac:dyDescent="0.25"/>
    <row r="816" s="76" customFormat="1" x14ac:dyDescent="0.25"/>
    <row r="817" s="76" customFormat="1" x14ac:dyDescent="0.25"/>
    <row r="818" s="76" customFormat="1" x14ac:dyDescent="0.25"/>
    <row r="819" s="76" customFormat="1" x14ac:dyDescent="0.25"/>
    <row r="820" s="76" customFormat="1" x14ac:dyDescent="0.25"/>
    <row r="821" s="76" customFormat="1" x14ac:dyDescent="0.25"/>
    <row r="822" s="76" customFormat="1" x14ac:dyDescent="0.25"/>
    <row r="823" s="76" customFormat="1" x14ac:dyDescent="0.25"/>
    <row r="824" s="76" customFormat="1" x14ac:dyDescent="0.25"/>
    <row r="825" s="76" customFormat="1" x14ac:dyDescent="0.25"/>
    <row r="826" s="76" customFormat="1" x14ac:dyDescent="0.25"/>
    <row r="827" s="76" customFormat="1" x14ac:dyDescent="0.25"/>
    <row r="828" s="76" customFormat="1" x14ac:dyDescent="0.25"/>
    <row r="829" s="76" customFormat="1" x14ac:dyDescent="0.25"/>
    <row r="830" s="76" customFormat="1" x14ac:dyDescent="0.25"/>
    <row r="831" s="76" customFormat="1" x14ac:dyDescent="0.25"/>
    <row r="832" s="76" customFormat="1" x14ac:dyDescent="0.25"/>
    <row r="833" s="76" customFormat="1" x14ac:dyDescent="0.25"/>
    <row r="834" s="76" customFormat="1" x14ac:dyDescent="0.25"/>
    <row r="835" s="76" customFormat="1" x14ac:dyDescent="0.25"/>
    <row r="836" s="76" customFormat="1" x14ac:dyDescent="0.25"/>
    <row r="837" s="76" customFormat="1" x14ac:dyDescent="0.25"/>
    <row r="838" s="76" customFormat="1" x14ac:dyDescent="0.25"/>
    <row r="839" s="76" customFormat="1" x14ac:dyDescent="0.25"/>
    <row r="840" s="76" customFormat="1" x14ac:dyDescent="0.25"/>
    <row r="841" s="76" customFormat="1" x14ac:dyDescent="0.25"/>
    <row r="842" s="76" customFormat="1" x14ac:dyDescent="0.25"/>
    <row r="843" s="76" customFormat="1" x14ac:dyDescent="0.25"/>
    <row r="844" s="76" customFormat="1" x14ac:dyDescent="0.25"/>
    <row r="845" s="76" customFormat="1" x14ac:dyDescent="0.25"/>
    <row r="846" s="76" customFormat="1" x14ac:dyDescent="0.25"/>
    <row r="847" s="76" customFormat="1" x14ac:dyDescent="0.25"/>
    <row r="848" s="76" customFormat="1" x14ac:dyDescent="0.25"/>
    <row r="849" s="76" customFormat="1" x14ac:dyDescent="0.25"/>
    <row r="850" s="76" customFormat="1" x14ac:dyDescent="0.25"/>
    <row r="851" s="76" customFormat="1" x14ac:dyDescent="0.25"/>
    <row r="852" s="76" customFormat="1" x14ac:dyDescent="0.25"/>
    <row r="853" s="76" customFormat="1" x14ac:dyDescent="0.25"/>
    <row r="854" s="76" customFormat="1" x14ac:dyDescent="0.25"/>
    <row r="855" s="76" customFormat="1" x14ac:dyDescent="0.25"/>
    <row r="856" s="76" customFormat="1" x14ac:dyDescent="0.25"/>
    <row r="857" s="76" customFormat="1" x14ac:dyDescent="0.25"/>
    <row r="858" s="76" customFormat="1" x14ac:dyDescent="0.25"/>
    <row r="859" s="76" customFormat="1" x14ac:dyDescent="0.25"/>
    <row r="860" s="76" customFormat="1" x14ac:dyDescent="0.25"/>
    <row r="861" s="76" customFormat="1" x14ac:dyDescent="0.25"/>
    <row r="862" s="76" customFormat="1" x14ac:dyDescent="0.25"/>
    <row r="863" s="76" customFormat="1" x14ac:dyDescent="0.25"/>
    <row r="864" s="76" customFormat="1" x14ac:dyDescent="0.25"/>
    <row r="865" s="76" customFormat="1" x14ac:dyDescent="0.25"/>
    <row r="866" s="76" customFormat="1" x14ac:dyDescent="0.25"/>
    <row r="867" s="76" customFormat="1" x14ac:dyDescent="0.25"/>
    <row r="868" s="76" customFormat="1" x14ac:dyDescent="0.25"/>
    <row r="869" s="76" customFormat="1" x14ac:dyDescent="0.25"/>
    <row r="870" s="76" customFormat="1" x14ac:dyDescent="0.25"/>
    <row r="871" s="76" customFormat="1" x14ac:dyDescent="0.25"/>
    <row r="872" s="76" customFormat="1" x14ac:dyDescent="0.25"/>
    <row r="873" s="76" customFormat="1" x14ac:dyDescent="0.25"/>
    <row r="874" s="76" customFormat="1" x14ac:dyDescent="0.25"/>
    <row r="875" s="76" customFormat="1" x14ac:dyDescent="0.25"/>
    <row r="876" s="76" customFormat="1" x14ac:dyDescent="0.25"/>
    <row r="877" s="76" customFormat="1" x14ac:dyDescent="0.25"/>
    <row r="878" s="76" customFormat="1" x14ac:dyDescent="0.25"/>
    <row r="879" s="76" customFormat="1" x14ac:dyDescent="0.25"/>
    <row r="880" s="76" customFormat="1" x14ac:dyDescent="0.25"/>
    <row r="881" s="76" customFormat="1" x14ac:dyDescent="0.25"/>
    <row r="882" s="76" customFormat="1" x14ac:dyDescent="0.25"/>
    <row r="883" s="76" customFormat="1" x14ac:dyDescent="0.25"/>
    <row r="884" s="76" customFormat="1" x14ac:dyDescent="0.25"/>
    <row r="885" s="76" customFormat="1" x14ac:dyDescent="0.25"/>
    <row r="886" s="76" customFormat="1" x14ac:dyDescent="0.25"/>
    <row r="887" s="76" customFormat="1" x14ac:dyDescent="0.25"/>
    <row r="888" s="76" customFormat="1" x14ac:dyDescent="0.25"/>
    <row r="889" s="76" customFormat="1" x14ac:dyDescent="0.25"/>
    <row r="890" s="76" customFormat="1" x14ac:dyDescent="0.25"/>
    <row r="891" s="76" customFormat="1" x14ac:dyDescent="0.25"/>
    <row r="892" s="76" customFormat="1" x14ac:dyDescent="0.25"/>
    <row r="893" s="76" customFormat="1" x14ac:dyDescent="0.25"/>
    <row r="894" s="76" customFormat="1" x14ac:dyDescent="0.25"/>
    <row r="895" s="76" customFormat="1" x14ac:dyDescent="0.25"/>
    <row r="896" s="76" customFormat="1" x14ac:dyDescent="0.25"/>
    <row r="897" s="76" customFormat="1" x14ac:dyDescent="0.25"/>
    <row r="898" s="76" customFormat="1" x14ac:dyDescent="0.25"/>
    <row r="899" s="76" customFormat="1" x14ac:dyDescent="0.25"/>
    <row r="900" s="76" customFormat="1" x14ac:dyDescent="0.25"/>
    <row r="901" s="76" customFormat="1" x14ac:dyDescent="0.25"/>
    <row r="902" s="76" customFormat="1" x14ac:dyDescent="0.25"/>
    <row r="903" s="76" customFormat="1" x14ac:dyDescent="0.25"/>
    <row r="904" s="76" customFormat="1" x14ac:dyDescent="0.25"/>
    <row r="905" s="76" customFormat="1" x14ac:dyDescent="0.25"/>
    <row r="906" s="76" customFormat="1" x14ac:dyDescent="0.25"/>
    <row r="907" s="76" customFormat="1" x14ac:dyDescent="0.25"/>
    <row r="908" s="76" customFormat="1" x14ac:dyDescent="0.25"/>
    <row r="909" s="76" customFormat="1" x14ac:dyDescent="0.25"/>
    <row r="910" s="76" customFormat="1" x14ac:dyDescent="0.25"/>
    <row r="911" s="76" customFormat="1" x14ac:dyDescent="0.25"/>
    <row r="912" s="76" customFormat="1" x14ac:dyDescent="0.25"/>
    <row r="913" s="76" customFormat="1" x14ac:dyDescent="0.25"/>
    <row r="914" s="76" customFormat="1" x14ac:dyDescent="0.25"/>
    <row r="915" s="76" customFormat="1" x14ac:dyDescent="0.25"/>
    <row r="916" s="76" customFormat="1" x14ac:dyDescent="0.25"/>
    <row r="917" s="76" customFormat="1" x14ac:dyDescent="0.25"/>
    <row r="918" s="76" customFormat="1" x14ac:dyDescent="0.25"/>
    <row r="919" s="76" customFormat="1" x14ac:dyDescent="0.25"/>
    <row r="920" s="76" customFormat="1" x14ac:dyDescent="0.25"/>
    <row r="921" s="76" customFormat="1" x14ac:dyDescent="0.25"/>
    <row r="922" s="76" customFormat="1" x14ac:dyDescent="0.25"/>
    <row r="923" s="76" customFormat="1" x14ac:dyDescent="0.25"/>
    <row r="924" s="76" customFormat="1" x14ac:dyDescent="0.25"/>
    <row r="925" s="76" customFormat="1" x14ac:dyDescent="0.25"/>
    <row r="926" s="76" customFormat="1" x14ac:dyDescent="0.25"/>
    <row r="927" s="76" customFormat="1" x14ac:dyDescent="0.25"/>
    <row r="928" s="76" customFormat="1" x14ac:dyDescent="0.25"/>
    <row r="929" s="76" customFormat="1" x14ac:dyDescent="0.25"/>
    <row r="930" s="76" customFormat="1" x14ac:dyDescent="0.25"/>
    <row r="931" s="76" customFormat="1" x14ac:dyDescent="0.25"/>
    <row r="932" s="76" customFormat="1" x14ac:dyDescent="0.25"/>
    <row r="933" s="76" customFormat="1" x14ac:dyDescent="0.25"/>
    <row r="934" s="76" customFormat="1" x14ac:dyDescent="0.25"/>
    <row r="935" s="76" customFormat="1" x14ac:dyDescent="0.25"/>
    <row r="936" s="76" customFormat="1" x14ac:dyDescent="0.25"/>
    <row r="937" s="76" customFormat="1" x14ac:dyDescent="0.25"/>
    <row r="938" s="76" customFormat="1" x14ac:dyDescent="0.25"/>
    <row r="939" s="76" customFormat="1" x14ac:dyDescent="0.25"/>
    <row r="940" s="76" customFormat="1" x14ac:dyDescent="0.25"/>
    <row r="941" s="76" customFormat="1" x14ac:dyDescent="0.25"/>
    <row r="942" s="76" customFormat="1" x14ac:dyDescent="0.25"/>
    <row r="943" s="76" customFormat="1" x14ac:dyDescent="0.25"/>
    <row r="944" s="76" customFormat="1" x14ac:dyDescent="0.25"/>
    <row r="945" s="76" customFormat="1" x14ac:dyDescent="0.25"/>
    <row r="946" s="76" customFormat="1" x14ac:dyDescent="0.25"/>
    <row r="947" s="76" customFormat="1" x14ac:dyDescent="0.25"/>
    <row r="948" s="76" customFormat="1" x14ac:dyDescent="0.25"/>
    <row r="949" s="76" customFormat="1" x14ac:dyDescent="0.25"/>
    <row r="950" s="76" customFormat="1" x14ac:dyDescent="0.25"/>
    <row r="951" s="76" customFormat="1" x14ac:dyDescent="0.25"/>
    <row r="952" s="76" customFormat="1" x14ac:dyDescent="0.25"/>
    <row r="953" s="76" customFormat="1" x14ac:dyDescent="0.25"/>
    <row r="954" s="76" customFormat="1" x14ac:dyDescent="0.25"/>
    <row r="955" s="76" customFormat="1" x14ac:dyDescent="0.25"/>
    <row r="956" s="76" customFormat="1" x14ac:dyDescent="0.25"/>
    <row r="957" s="76" customFormat="1" x14ac:dyDescent="0.25"/>
    <row r="958" s="76" customFormat="1" x14ac:dyDescent="0.25"/>
    <row r="959" s="76" customFormat="1" x14ac:dyDescent="0.25"/>
    <row r="960" s="76" customFormat="1" x14ac:dyDescent="0.25"/>
    <row r="961" s="76" customFormat="1" x14ac:dyDescent="0.25"/>
    <row r="962" s="76" customFormat="1" x14ac:dyDescent="0.25"/>
    <row r="963" s="76" customFormat="1" x14ac:dyDescent="0.25"/>
    <row r="964" s="76" customFormat="1" x14ac:dyDescent="0.25"/>
    <row r="965" s="76" customFormat="1" x14ac:dyDescent="0.25"/>
    <row r="966" s="76" customFormat="1" x14ac:dyDescent="0.25"/>
    <row r="967" s="76" customFormat="1" x14ac:dyDescent="0.25"/>
    <row r="968" s="76" customFormat="1" x14ac:dyDescent="0.25"/>
    <row r="969" s="76" customFormat="1" x14ac:dyDescent="0.25"/>
    <row r="970" s="76" customFormat="1" x14ac:dyDescent="0.25"/>
    <row r="971" s="76" customFormat="1" x14ac:dyDescent="0.25"/>
    <row r="972" s="76" customFormat="1" x14ac:dyDescent="0.25"/>
    <row r="973" s="76" customFormat="1" x14ac:dyDescent="0.25"/>
    <row r="974" s="76" customFormat="1" x14ac:dyDescent="0.25"/>
    <row r="975" s="76" customFormat="1" x14ac:dyDescent="0.25"/>
    <row r="976" s="76" customFormat="1" x14ac:dyDescent="0.25"/>
    <row r="977" s="76" customFormat="1" x14ac:dyDescent="0.25"/>
    <row r="978" s="76" customFormat="1" x14ac:dyDescent="0.25"/>
    <row r="979" s="76" customFormat="1" x14ac:dyDescent="0.25"/>
    <row r="980" s="76" customFormat="1" x14ac:dyDescent="0.25"/>
    <row r="981" s="76" customFormat="1" x14ac:dyDescent="0.25"/>
    <row r="982" s="76" customFormat="1" x14ac:dyDescent="0.25"/>
    <row r="983" s="76" customFormat="1" x14ac:dyDescent="0.25"/>
    <row r="984" s="76" customFormat="1" x14ac:dyDescent="0.25"/>
    <row r="985" s="76" customFormat="1" x14ac:dyDescent="0.25"/>
    <row r="986" s="76" customFormat="1" x14ac:dyDescent="0.25"/>
    <row r="987" s="76" customFormat="1" x14ac:dyDescent="0.25"/>
    <row r="988" s="76" customFormat="1" x14ac:dyDescent="0.25"/>
    <row r="989" s="76" customFormat="1" x14ac:dyDescent="0.25"/>
    <row r="990" s="76" customFormat="1" x14ac:dyDescent="0.25"/>
    <row r="991" s="76" customFormat="1" x14ac:dyDescent="0.25"/>
    <row r="992" s="76" customFormat="1" x14ac:dyDescent="0.25"/>
    <row r="993" s="76" customFormat="1" x14ac:dyDescent="0.25"/>
    <row r="994" s="76" customFormat="1" x14ac:dyDescent="0.25"/>
    <row r="995" s="76" customFormat="1" x14ac:dyDescent="0.25"/>
    <row r="996" s="76" customFormat="1" x14ac:dyDescent="0.25"/>
    <row r="997" s="76" customFormat="1" x14ac:dyDescent="0.25"/>
    <row r="998" s="76" customFormat="1" x14ac:dyDescent="0.25"/>
    <row r="999" s="76" customFormat="1" x14ac:dyDescent="0.25"/>
    <row r="1000" s="76" customFormat="1" x14ac:dyDescent="0.25"/>
    <row r="1001" s="76" customFormat="1" x14ac:dyDescent="0.25"/>
    <row r="1002" s="76" customFormat="1" x14ac:dyDescent="0.25"/>
    <row r="1003" s="76" customFormat="1" x14ac:dyDescent="0.25"/>
    <row r="1004" s="76" customFormat="1" x14ac:dyDescent="0.25"/>
    <row r="1005" s="76" customFormat="1" x14ac:dyDescent="0.25"/>
    <row r="1006" s="76" customFormat="1" x14ac:dyDescent="0.25"/>
    <row r="1007" s="76" customFormat="1" x14ac:dyDescent="0.25"/>
  </sheetData>
  <sheetProtection formatCells="0" formatColumns="0" formatRows="0" insertColumns="0" insertRows="0" insertHyperlinks="0" deleteColumns="0" deleteRows="0" sort="0" autoFilter="0" pivotTables="0"/>
  <mergeCells count="29">
    <mergeCell ref="A1:O1"/>
    <mergeCell ref="A3:T3"/>
    <mergeCell ref="A4:T4"/>
    <mergeCell ref="A6:I6"/>
    <mergeCell ref="J6:V6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X8:X9"/>
    <mergeCell ref="Y8:Y9"/>
    <mergeCell ref="Z8:Z9"/>
    <mergeCell ref="M7:U7"/>
    <mergeCell ref="V7:V9"/>
    <mergeCell ref="M8:M9"/>
    <mergeCell ref="N8:P8"/>
    <mergeCell ref="Q8:T8"/>
    <mergeCell ref="U8:U9"/>
    <mergeCell ref="X6:Z7"/>
  </mergeCells>
  <pageMargins left="0.15" right="0.15" top="0.6" bottom="0.02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29</vt:i4>
      </vt:variant>
    </vt:vector>
  </HeadingPairs>
  <TitlesOfParts>
    <vt:vector size="4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Лист2</vt:lpstr>
      <vt:lpstr>апрель!_ftn1</vt:lpstr>
      <vt:lpstr>июль!_ftn1</vt:lpstr>
      <vt:lpstr>июнь!_ftn1</vt:lpstr>
      <vt:lpstr>март!_ftn1</vt:lpstr>
      <vt:lpstr>август!_ftnref1</vt:lpstr>
      <vt:lpstr>апрель!_ftnref1</vt:lpstr>
      <vt:lpstr>декабрь!_ftnref1</vt:lpstr>
      <vt:lpstr>июль!_ftnref1</vt:lpstr>
      <vt:lpstr>июнь!_ftnref1</vt:lpstr>
      <vt:lpstr>май!_ftnref1</vt:lpstr>
      <vt:lpstr>март!_ftnref1</vt:lpstr>
      <vt:lpstr>ноябрь!_ftnref1</vt:lpstr>
      <vt:lpstr>октябрь!_ftnref1</vt:lpstr>
      <vt:lpstr>сентябрь!_ftnref1</vt:lpstr>
      <vt:lpstr>февраль!_ftnref1</vt:lpstr>
      <vt:lpstr>январь!_ftnref1</vt:lpstr>
      <vt:lpstr>август!_Toc472327096</vt:lpstr>
      <vt:lpstr>апрель!_Toc472327096</vt:lpstr>
      <vt:lpstr>декабрь!_Toc472327096</vt:lpstr>
      <vt:lpstr>июль!_Toc472327096</vt:lpstr>
      <vt:lpstr>июнь!_Toc472327096</vt:lpstr>
      <vt:lpstr>май!_Toc472327096</vt:lpstr>
      <vt:lpstr>март!_Toc472327096</vt:lpstr>
      <vt:lpstr>ноябрь!_Toc472327096</vt:lpstr>
      <vt:lpstr>октябрь!_Toc472327096</vt:lpstr>
      <vt:lpstr>сентябрь!_Toc472327096</vt:lpstr>
      <vt:lpstr>февраль!_Toc472327096</vt:lpstr>
      <vt:lpstr>январь!_Toc472327096</vt:lpstr>
      <vt:lpstr>M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Эрик Хайруллин</cp:lastModifiedBy>
  <dcterms:created xsi:type="dcterms:W3CDTF">2017-02-13T15:22:59Z</dcterms:created>
  <dcterms:modified xsi:type="dcterms:W3CDTF">2021-01-05T06:37:29Z</dcterms:modified>
  <cp:category/>
</cp:coreProperties>
</file>