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1F0EB37-B426-40B9-A2B4-4115A094ED69}" xr6:coauthVersionLast="47" xr6:coauthVersionMax="47" xr10:uidLastSave="{00000000-0000-0000-0000-000000000000}"/>
  <bookViews>
    <workbookView xWindow="-28920" yWindow="15" windowWidth="29040" windowHeight="15840" xr2:uid="{00000000-000D-0000-FFFF-FFFF00000000}"/>
  </bookViews>
  <sheets>
    <sheet name="Прил 3" sheetId="7" r:id="rId1"/>
  </sheets>
  <definedNames>
    <definedName name="sub_7001" localSheetId="0">'Прил 3'!$A$2</definedName>
    <definedName name="sub_7002" localSheetId="0">'Прил 3'!$A$6</definedName>
    <definedName name="_xlnm.Print_Area" localSheetId="0">'Прил 3'!$A$1:$E$19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7" l="1"/>
  <c r="D18" i="7"/>
  <c r="E17" i="7"/>
  <c r="E16" i="7" s="1"/>
  <c r="D17" i="7"/>
  <c r="D16" i="7" s="1"/>
  <c r="C16" i="7"/>
  <c r="D14" i="7"/>
  <c r="D12" i="7" s="1"/>
  <c r="E13" i="7"/>
  <c r="D13" i="7"/>
  <c r="C13" i="7"/>
  <c r="C12" i="7" s="1"/>
  <c r="E12" i="7"/>
</calcChain>
</file>

<file path=xl/sharedStrings.xml><?xml version="1.0" encoding="utf-8"?>
<sst xmlns="http://schemas.openxmlformats.org/spreadsheetml/2006/main" count="19" uniqueCount="16">
  <si>
    <t>к стандартам раскрытия информации</t>
  </si>
  <si>
    <t>субъектами оптового и розничных</t>
  </si>
  <si>
    <t>рынков электрической энергии</t>
  </si>
  <si>
    <t>Наименование мероприятий</t>
  </si>
  <si>
    <t>1.</t>
  </si>
  <si>
    <t>2.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</si>
  <si>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</si>
  <si>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</si>
  <si>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</si>
  <si>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</si>
  <si>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</si>
  <si>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</si>
  <si>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</si>
  <si>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</si>
  <si>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 xml:space="preserve">ИНФОРМАЦИЯ
о фактических средних данных о присоединенных объемах
максимальной мощности за 3 предыдущих года
по каждому мероприятию
</t>
  </si>
  <si>
    <t>Приложение 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</si>
</sst>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4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EDF1B-465E-4558-8F0A-3CFE186B474E}">
  <sheetPr>
    <tabColor theme="0"/>
  </sheetPr>
  <dimension ref="A1:G25"/>
  <sheetViews>
    <sheetView tabSelected="1" view="pageBreakPreview" topLeftCell="A7" zoomScale="130" zoomScaleNormal="100" zoomScaleSheetLayoutView="130" workbookViewId="0">
      <selection activeCell="D22" sqref="D22"/>
    </sheetView>
  </sheetViews>
  <sheetFormatPr defaultRowHeight="15" x14ac:dyDescent="0.25"/>
  <cols>
    <col min="1" max="1" width="9.140625" style="5" customWidth="1"/>
    <col min="2" max="2" width="55.85546875" style="5" customWidth="1"/>
    <col min="3" max="3" width="41.85546875" style="5" customWidth="1"/>
    <col min="4" max="4" width="29.5703125" style="5" customWidth="1"/>
    <col min="5" max="5" width="34.28515625" style="5" customWidth="1"/>
    <col min="6" max="6" width="6" style="5" customWidth="1"/>
    <col min="7" max="7" width="38" style="5" customWidth="1"/>
    <col min="8" max="16384" width="9.140625" style="5"/>
  </cols>
  <sheetData>
    <row r="1" spans="1:7" ht="15.75" x14ac:dyDescent="0.25">
      <c r="A1" s="1"/>
      <c r="B1" s="1"/>
      <c r="C1" s="1"/>
      <c r="D1" s="1"/>
      <c r="E1" s="4" t="s">
        <v>15</v>
      </c>
    </row>
    <row r="2" spans="1:7" ht="15.75" x14ac:dyDescent="0.25">
      <c r="A2" s="1"/>
      <c r="B2" s="1"/>
      <c r="C2" s="1"/>
      <c r="D2" s="1"/>
      <c r="E2" s="4" t="s">
        <v>0</v>
      </c>
    </row>
    <row r="3" spans="1:7" ht="15.75" x14ac:dyDescent="0.25">
      <c r="A3" s="1"/>
      <c r="B3" s="1"/>
      <c r="C3" s="1"/>
      <c r="D3" s="1"/>
      <c r="E3" s="4" t="s">
        <v>1</v>
      </c>
    </row>
    <row r="4" spans="1:7" ht="15.75" x14ac:dyDescent="0.25">
      <c r="A4" s="1"/>
      <c r="B4" s="1"/>
      <c r="C4" s="1"/>
      <c r="D4" s="1"/>
      <c r="E4" s="4" t="s">
        <v>2</v>
      </c>
    </row>
    <row r="5" spans="1:7" ht="15.75" x14ac:dyDescent="0.25">
      <c r="A5" s="1"/>
      <c r="B5" s="1"/>
      <c r="C5" s="1"/>
      <c r="D5" s="1"/>
      <c r="E5" s="6"/>
    </row>
    <row r="6" spans="1:7" ht="15.75" x14ac:dyDescent="0.25">
      <c r="A6" s="1"/>
      <c r="B6" s="1"/>
      <c r="C6" s="1"/>
      <c r="D6" s="1"/>
      <c r="E6" s="1"/>
    </row>
    <row r="7" spans="1:7" x14ac:dyDescent="0.25">
      <c r="A7" s="12" t="s">
        <v>14</v>
      </c>
      <c r="B7" s="12"/>
      <c r="C7" s="12"/>
      <c r="D7" s="12"/>
      <c r="E7" s="12"/>
    </row>
    <row r="8" spans="1:7" ht="69" customHeight="1" x14ac:dyDescent="0.25">
      <c r="A8" s="12"/>
      <c r="B8" s="12"/>
      <c r="C8" s="12"/>
      <c r="D8" s="12"/>
      <c r="E8" s="12"/>
    </row>
    <row r="9" spans="1:7" ht="15.75" x14ac:dyDescent="0.25">
      <c r="A9" s="1"/>
      <c r="B9" s="1"/>
      <c r="C9" s="1"/>
      <c r="D9" s="1"/>
      <c r="E9" s="1"/>
    </row>
    <row r="10" spans="1:7" ht="15.75" x14ac:dyDescent="0.25">
      <c r="A10" s="1"/>
      <c r="B10" s="1"/>
      <c r="C10" s="1"/>
      <c r="D10" s="1"/>
      <c r="E10" s="1"/>
    </row>
    <row r="11" spans="1:7" ht="118.5" customHeight="1" x14ac:dyDescent="0.25">
      <c r="A11" s="9"/>
      <c r="B11" s="9" t="s">
        <v>3</v>
      </c>
      <c r="C11" s="3" t="s">
        <v>6</v>
      </c>
      <c r="D11" s="3" t="s">
        <v>7</v>
      </c>
      <c r="E11" s="9" t="s">
        <v>8</v>
      </c>
      <c r="G11" s="10"/>
    </row>
    <row r="12" spans="1:7" ht="15.75" x14ac:dyDescent="0.25">
      <c r="A12" s="13" t="s">
        <v>4</v>
      </c>
      <c r="B12" s="2" t="s">
        <v>9</v>
      </c>
      <c r="C12" s="8">
        <f>SUM(C13:C15)</f>
        <v>748.88129000000004</v>
      </c>
      <c r="D12" s="8">
        <f t="shared" ref="D12:E12" si="0">SUM(D13:D15)</f>
        <v>0.48420000000000002</v>
      </c>
      <c r="E12" s="8">
        <f t="shared" si="0"/>
        <v>160</v>
      </c>
    </row>
    <row r="13" spans="1:7" ht="15.75" x14ac:dyDescent="0.25">
      <c r="A13" s="14"/>
      <c r="B13" s="2" t="s">
        <v>10</v>
      </c>
      <c r="C13" s="8">
        <f>499.54741</f>
        <v>499.54741000000001</v>
      </c>
      <c r="D13" s="8">
        <f>0.21+0.0942</f>
        <v>0.30420000000000003</v>
      </c>
      <c r="E13" s="8">
        <f>60+40</f>
        <v>100</v>
      </c>
    </row>
    <row r="14" spans="1:7" ht="15.75" x14ac:dyDescent="0.25">
      <c r="A14" s="14"/>
      <c r="B14" s="2" t="s">
        <v>11</v>
      </c>
      <c r="C14" s="8">
        <v>249.33387999999999</v>
      </c>
      <c r="D14" s="8">
        <f>0.18</f>
        <v>0.18</v>
      </c>
      <c r="E14" s="8">
        <v>60</v>
      </c>
    </row>
    <row r="15" spans="1:7" ht="15.75" x14ac:dyDescent="0.25">
      <c r="A15" s="15"/>
      <c r="B15" s="2" t="s">
        <v>12</v>
      </c>
      <c r="C15" s="8">
        <v>0</v>
      </c>
      <c r="D15" s="8">
        <v>0</v>
      </c>
      <c r="E15" s="8">
        <v>0</v>
      </c>
    </row>
    <row r="16" spans="1:7" ht="15.75" x14ac:dyDescent="0.25">
      <c r="A16" s="13" t="s">
        <v>5</v>
      </c>
      <c r="B16" s="2" t="s">
        <v>13</v>
      </c>
      <c r="C16" s="8">
        <f>SUM(C17:C19)</f>
        <v>951.90030999999999</v>
      </c>
      <c r="D16" s="8">
        <f t="shared" ref="D16:E16" si="1">SUM(D17:D19)</f>
        <v>0.39800000000000002</v>
      </c>
      <c r="E16" s="8">
        <f t="shared" si="1"/>
        <v>166.5</v>
      </c>
    </row>
    <row r="17" spans="1:7" ht="15.75" x14ac:dyDescent="0.25">
      <c r="A17" s="14"/>
      <c r="B17" s="2" t="s">
        <v>10</v>
      </c>
      <c r="C17" s="8">
        <v>266.54930999999999</v>
      </c>
      <c r="D17" s="8">
        <f>0.13+0.2</f>
        <v>0.33</v>
      </c>
      <c r="E17" s="8">
        <f>15+1.5</f>
        <v>16.5</v>
      </c>
    </row>
    <row r="18" spans="1:7" ht="15.75" x14ac:dyDescent="0.25">
      <c r="A18" s="14"/>
      <c r="B18" s="2" t="s">
        <v>11</v>
      </c>
      <c r="C18" s="8">
        <v>685.351</v>
      </c>
      <c r="D18" s="8">
        <f>0.068</f>
        <v>6.8000000000000005E-2</v>
      </c>
      <c r="E18" s="8">
        <f>150</f>
        <v>150</v>
      </c>
    </row>
    <row r="19" spans="1:7" ht="15.75" x14ac:dyDescent="0.25">
      <c r="A19" s="15"/>
      <c r="B19" s="2" t="s">
        <v>12</v>
      </c>
      <c r="C19" s="8">
        <v>0</v>
      </c>
      <c r="D19" s="8">
        <v>0</v>
      </c>
      <c r="E19" s="8">
        <v>0</v>
      </c>
      <c r="G19" s="11"/>
    </row>
    <row r="21" spans="1:7" x14ac:dyDescent="0.25">
      <c r="G21" s="7"/>
    </row>
    <row r="22" spans="1:7" x14ac:dyDescent="0.25">
      <c r="C22" s="7"/>
    </row>
    <row r="23" spans="1:7" x14ac:dyDescent="0.25">
      <c r="C23" s="7"/>
    </row>
    <row r="25" spans="1:7" x14ac:dyDescent="0.25">
      <c r="C25" s="7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 3</vt:lpstr>
      <vt:lpstr>'Прил 3'!sub_7001</vt:lpstr>
      <vt:lpstr>'Прил 3'!sub_7002</vt:lpstr>
      <vt:lpstr>'Прил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2022-10-20T04:47:19Z</dcterms:modified>
</cp:coreProperties>
</file>