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8_{1423E2DB-519D-4C22-B574-1C812DF867F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Лист1!$A$1:$F$30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D25" i="1"/>
  <c r="E25" i="1"/>
  <c r="F25" i="1"/>
  <c r="C24" i="1"/>
  <c r="D24" i="1"/>
  <c r="E24" i="1"/>
  <c r="F24" i="1"/>
  <c r="C23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<sst xmlns="http://schemas.openxmlformats.org/spreadsheetml/2006/main" count="29" uniqueCount="16">
  <si>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</si>
  <si>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</si>
  <si>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</si>
  <si>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</si>
  <si>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</si>
  <si>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</si>
  <si>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</si>
  <si>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</si>
  <si>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</si>
  <si>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</si>
  <si>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</si>
  <si>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</si>
  <si>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январь</t>
  </si>
  <si>
    <t>февраль</t>
  </si>
  <si>
    <t>итого за 1 квартал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</si>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</sst>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#,##0.0000_ ;\-#,##0.0000\ "/>
    <numFmt numFmtId="166" formatCode="#,##0.000"/>
    <numFmt numFmtId="167" formatCode="#,##0.0000"/>
    <numFmt numFmtId="168" formatCode="&quot;$&quot;#,##0_);[Red]\(&quot;$&quot;#,##0\)"/>
    <numFmt numFmtId="169" formatCode="_-* #,##0.00[$€-1]_-;\-* #,##0.00[$€-1]_-;_-* &quot;-&quot;??[$€-1]_-"/>
    <numFmt numFmtId="170" formatCode="#,##0.0"/>
    <numFmt numFmtId="171" formatCode="#,##0.000_ ;\-#,##0.0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9"/>
      <color rgb="FF333333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49" fontId="3" fillId="0" borderId="0" applyBorder="0">
      <alignment vertical="top"/>
    </xf>
    <xf numFmtId="0" fontId="3" fillId="0" borderId="0">
      <alignment horizontal="left" vertical="center"/>
    </xf>
    <xf numFmtId="0" fontId="10" fillId="0" borderId="0"/>
    <xf numFmtId="169" fontId="10" fillId="0" borderId="0"/>
    <xf numFmtId="0" fontId="11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0" fontId="19" fillId="0" borderId="3" applyNumberFormat="0" applyAlignment="0">
      <protection locked="0"/>
    </xf>
    <xf numFmtId="168" fontId="12" fillId="0" borderId="0" applyFont="0" applyFill="0" applyBorder="0" applyAlignment="0" applyProtection="0"/>
    <xf numFmtId="170" fontId="3" fillId="4" borderId="0">
      <protection locked="0"/>
    </xf>
    <xf numFmtId="0" fontId="13" fillId="0" borderId="0" applyFill="0" applyBorder="0" applyProtection="0">
      <alignment vertical="center"/>
    </xf>
    <xf numFmtId="166" fontId="3" fillId="4" borderId="0">
      <protection locked="0"/>
    </xf>
    <xf numFmtId="167" fontId="3" fillId="4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9" fillId="5" borderId="3" applyNumberFormat="0" applyAlignment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/>
    <xf numFmtId="0" fontId="13" fillId="0" borderId="0" applyFill="0" applyBorder="0" applyProtection="0">
      <alignment vertical="center"/>
    </xf>
    <xf numFmtId="0" fontId="13" fillId="0" borderId="0" applyFill="0" applyBorder="0" applyProtection="0">
      <alignment vertical="center"/>
    </xf>
    <xf numFmtId="49" fontId="22" fillId="6" borderId="4" applyNumberFormat="0">
      <alignment horizontal="center" vertical="center"/>
    </xf>
    <xf numFmtId="0" fontId="8" fillId="7" borderId="3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 applyBorder="0">
      <alignment horizontal="center" vertical="center" wrapText="1"/>
    </xf>
    <xf numFmtId="0" fontId="6" fillId="0" borderId="5" applyBorder="0">
      <alignment horizontal="center" vertical="center" wrapText="1"/>
    </xf>
    <xf numFmtId="0" fontId="1" fillId="0" borderId="0"/>
    <xf numFmtId="0" fontId="1" fillId="0" borderId="0"/>
    <xf numFmtId="0" fontId="3" fillId="0" borderId="0">
      <alignment horizontal="left" vertical="center"/>
    </xf>
    <xf numFmtId="0" fontId="20" fillId="8" borderId="0" applyNumberFormat="0" applyBorder="0" applyAlignment="0">
      <alignment horizontal="left" vertical="center"/>
    </xf>
    <xf numFmtId="49" fontId="3" fillId="8" borderId="0" applyBorder="0">
      <alignment vertical="top"/>
    </xf>
    <xf numFmtId="0" fontId="24" fillId="0" borderId="0"/>
  </cellStyleXfs>
  <cellXfs count="29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164" fontId="4" fillId="0" borderId="0" xfId="1" applyFont="1" applyAlignment="1">
      <alignment wrapText="1"/>
    </xf>
    <xf numFmtId="164" fontId="4" fillId="0" borderId="0" xfId="1" applyFont="1"/>
    <xf numFmtId="164" fontId="4" fillId="0" borderId="1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0" xfId="1" applyFont="1" applyAlignment="1">
      <alignment horizontal="left" wrapText="1" indent="4"/>
    </xf>
    <xf numFmtId="0" fontId="4" fillId="0" borderId="0" xfId="0" applyFont="1" applyAlignment="1">
      <alignment horizontal="left" wrapText="1" indent="4"/>
    </xf>
    <xf numFmtId="165" fontId="4" fillId="0" borderId="1" xfId="1" applyNumberFormat="1" applyFont="1" applyBorder="1" applyAlignment="1">
      <alignment horizontal="left" wrapText="1" indent="4"/>
    </xf>
    <xf numFmtId="165" fontId="4" fillId="0" borderId="1" xfId="1" applyNumberFormat="1" applyFont="1" applyBorder="1" applyAlignment="1">
      <alignment horizontal="right" wrapText="1" indent="4"/>
    </xf>
    <xf numFmtId="0" fontId="4" fillId="2" borderId="1" xfId="0" applyFont="1" applyFill="1" applyBorder="1" applyAlignment="1">
      <alignment wrapText="1"/>
    </xf>
    <xf numFmtId="165" fontId="4" fillId="2" borderId="1" xfId="1" applyNumberFormat="1" applyFont="1" applyFill="1" applyBorder="1" applyAlignment="1">
      <alignment wrapText="1"/>
    </xf>
    <xf numFmtId="165" fontId="4" fillId="2" borderId="1" xfId="1" applyNumberFormat="1" applyFont="1" applyFill="1" applyBorder="1" applyAlignment="1">
      <alignment horizontal="left" wrapText="1" indent="4"/>
    </xf>
    <xf numFmtId="165" fontId="4" fillId="2" borderId="1" xfId="1" applyNumberFormat="1" applyFont="1" applyFill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5" fontId="5" fillId="2" borderId="1" xfId="1" applyNumberFormat="1" applyFont="1" applyFill="1" applyBorder="1" applyAlignment="1">
      <alignment horizontal="left" wrapText="1" indent="4"/>
    </xf>
    <xf numFmtId="164" fontId="5" fillId="2" borderId="1" xfId="1" applyFont="1" applyFill="1" applyBorder="1" applyAlignment="1">
      <alignment horizontal="center" wrapText="1"/>
    </xf>
    <xf numFmtId="164" fontId="4" fillId="0" borderId="1" xfId="1" applyFont="1" applyBorder="1" applyAlignment="1">
      <alignment horizontal="left" wrapText="1" indent="4"/>
    </xf>
    <xf numFmtId="166" fontId="25" fillId="3" borderId="1" xfId="2" applyNumberFormat="1" applyFont="1" applyFill="1" applyBorder="1" applyAlignment="1" applyProtection="1">
      <alignment horizontal="center" vertical="center"/>
    </xf>
    <xf numFmtId="166" fontId="25" fillId="3" borderId="1" xfId="2" applyNumberFormat="1" applyFont="1" applyFill="1" applyBorder="1" applyAlignment="1" applyProtection="1">
      <alignment horizontal="center" vertical="center"/>
      <protection locked="0"/>
    </xf>
    <xf numFmtId="166" fontId="26" fillId="0" borderId="2" xfId="2" applyNumberFormat="1" applyFont="1" applyFill="1" applyBorder="1" applyAlignment="1" applyProtection="1">
      <alignment horizontal="center" vertical="center"/>
    </xf>
    <xf numFmtId="166" fontId="26" fillId="0" borderId="2" xfId="2" applyNumberFormat="1" applyFont="1" applyFill="1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>
      <alignment horizontal="center" wrapText="1"/>
    </xf>
    <xf numFmtId="165" fontId="4" fillId="2" borderId="1" xfId="1" applyNumberFormat="1" applyFont="1" applyFill="1" applyBorder="1" applyAlignment="1">
      <alignment horizontal="center" wrapText="1"/>
    </xf>
    <xf numFmtId="171" fontId="4" fillId="0" borderId="1" xfId="1" applyNumberFormat="1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</cellXfs>
  <cellStyles count="46">
    <cellStyle name=" 1" xfId="4" xr:uid="{00000000-0005-0000-0000-000000000000}"/>
    <cellStyle name=" 1 2" xfId="5" xr:uid="{00000000-0005-0000-0000-000001000000}"/>
    <cellStyle name=" 1_Stage1" xfId="6" xr:uid="{00000000-0005-0000-0000-000002000000}"/>
    <cellStyle name="_Model_RAB Мой_PR.PROG.WARM.NOTCOMBI.2012.2.16_v1.4(04.04.11) " xfId="7" xr:uid="{00000000-0005-0000-0000-000003000000}"/>
    <cellStyle name="_Model_RAB Мой_Книга2_PR.PROG.WARM.NOTCOMBI.2012.2.16_v1.4(04.04.11) " xfId="8" xr:uid="{00000000-0005-0000-0000-000004000000}"/>
    <cellStyle name="_Model_RAB_MRSK_svod_PR.PROG.WARM.NOTCOMBI.2012.2.16_v1.4(04.04.11) " xfId="9" xr:uid="{00000000-0005-0000-0000-000005000000}"/>
    <cellStyle name="_Model_RAB_MRSK_svod_Книга2_PR.PROG.WARM.NOTCOMBI.2012.2.16_v1.4(04.04.11) " xfId="10" xr:uid="{00000000-0005-0000-0000-000006000000}"/>
    <cellStyle name="_МОДЕЛЬ_1 (2)_PR.PROG.WARM.NOTCOMBI.2012.2.16_v1.4(04.04.11) " xfId="11" xr:uid="{00000000-0005-0000-0000-000007000000}"/>
    <cellStyle name="_МОДЕЛЬ_1 (2)_Книга2_PR.PROG.WARM.NOTCOMBI.2012.2.16_v1.4(04.04.11) " xfId="12" xr:uid="{00000000-0005-0000-0000-000008000000}"/>
    <cellStyle name="_пр 5 тариф RAB_PR.PROG.WARM.NOTCOMBI.2012.2.16_v1.4(04.04.11) " xfId="13" xr:uid="{00000000-0005-0000-0000-000009000000}"/>
    <cellStyle name="_пр 5 тариф RAB_Книга2_PR.PROG.WARM.NOTCOMBI.2012.2.16_v1.4(04.04.11) " xfId="14" xr:uid="{00000000-0005-0000-0000-00000A000000}"/>
    <cellStyle name="_Расчет RAB_22072008_PR.PROG.WARM.NOTCOMBI.2012.2.16_v1.4(04.04.11) " xfId="15" xr:uid="{00000000-0005-0000-0000-00000B000000}"/>
    <cellStyle name="_Расчет RAB_22072008_Книга2_PR.PROG.WARM.NOTCOMBI.2012.2.16_v1.4(04.04.11) " xfId="16" xr:uid="{00000000-0005-0000-0000-00000C000000}"/>
    <cellStyle name="_Расчет RAB_Лен и МОЭСК_с 2010 года_14.04.2009_со сглаж_version 3.0_без ФСК_PR.PROG.WARM.NOTCOMBI.2012.2.16_v1.4(04.04.11) " xfId="17" xr:uid="{00000000-0005-0000-0000-00000D000000}"/>
    <cellStyle name="_Расчет RAB_Лен и МОЭСК_с 2010 года_14.04.2009_со сглаж_version 3.0_без ФСК_Книга2_PR.PROG.WARM.NOTCOMBI.2012.2.16_v1.4(04.04.11) " xfId="18" xr:uid="{00000000-0005-0000-0000-00000E000000}"/>
    <cellStyle name="Cells 2" xfId="19" xr:uid="{00000000-0005-0000-0000-00000F000000}"/>
    <cellStyle name="Currency [0]" xfId="20" xr:uid="{00000000-0005-0000-0000-000010000000}"/>
    <cellStyle name="currency1" xfId="21" xr:uid="{00000000-0005-0000-0000-000011000000}"/>
    <cellStyle name="Currency2" xfId="22" xr:uid="{00000000-0005-0000-0000-000012000000}"/>
    <cellStyle name="currency3" xfId="23" xr:uid="{00000000-0005-0000-0000-000013000000}"/>
    <cellStyle name="currency4" xfId="24" xr:uid="{00000000-0005-0000-0000-000014000000}"/>
    <cellStyle name="Followed Hyperlink" xfId="25" xr:uid="{00000000-0005-0000-0000-000015000000}"/>
    <cellStyle name="Header 3" xfId="26" xr:uid="{00000000-0005-0000-0000-000016000000}"/>
    <cellStyle name="Hyperlink" xfId="27" xr:uid="{00000000-0005-0000-0000-000017000000}"/>
    <cellStyle name="normal" xfId="28" xr:uid="{00000000-0005-0000-0000-000018000000}"/>
    <cellStyle name="Normal1" xfId="29" xr:uid="{00000000-0005-0000-0000-000019000000}"/>
    <cellStyle name="Normal2" xfId="30" xr:uid="{00000000-0005-0000-0000-00001A000000}"/>
    <cellStyle name="Percent1" xfId="31" xr:uid="{00000000-0005-0000-0000-00001B000000}"/>
    <cellStyle name="Title 4" xfId="32" xr:uid="{00000000-0005-0000-0000-00001C000000}"/>
    <cellStyle name="Ввод  2" xfId="33" xr:uid="{00000000-0005-0000-0000-00001D000000}"/>
    <cellStyle name="Гиперссылка" xfId="34" builtinId="8" customBuiltin="1"/>
    <cellStyle name="Гиперссылка 2 2 2" xfId="35" xr:uid="{00000000-0005-0000-0000-00001F000000}"/>
    <cellStyle name="Гиперссылка 4 6" xfId="36" xr:uid="{00000000-0005-0000-0000-000020000000}"/>
    <cellStyle name="Гиперссылка 5" xfId="37" xr:uid="{00000000-0005-0000-0000-000021000000}"/>
    <cellStyle name="Заголовок" xfId="38" xr:uid="{00000000-0005-0000-0000-000022000000}"/>
    <cellStyle name="ЗаголовокСтолбца" xfId="39" xr:uid="{00000000-0005-0000-0000-000023000000}"/>
    <cellStyle name="Обычный" xfId="0" builtinId="0"/>
    <cellStyle name="Обычный 10" xfId="2" xr:uid="{00000000-0005-0000-0000-000025000000}"/>
    <cellStyle name="Обычный 11" xfId="40" xr:uid="{00000000-0005-0000-0000-000026000000}"/>
    <cellStyle name="Обычный 12 3 2" xfId="41" xr:uid="{00000000-0005-0000-0000-000027000000}"/>
    <cellStyle name="Обычный 2" xfId="42" xr:uid="{00000000-0005-0000-0000-000028000000}"/>
    <cellStyle name="Обычный 2 14" xfId="43" xr:uid="{00000000-0005-0000-0000-000029000000}"/>
    <cellStyle name="Обычный 3" xfId="45" xr:uid="{00000000-0005-0000-0000-00002A000000}"/>
    <cellStyle name="Обычный 3 3 2" xfId="44" xr:uid="{00000000-0005-0000-0000-00002B000000}"/>
    <cellStyle name="Обычный 4" xfId="3" xr:uid="{00000000-0005-0000-0000-00002C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1"/>
  <sheetViews>
    <sheetView tabSelected="1" view="pageBreakPreview" zoomScaleNormal="100" zoomScaleSheetLayoutView="100" workbookViewId="0">
      <selection activeCell="N20" sqref="N20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6" t="s">
        <v>3</v>
      </c>
      <c r="B2" s="26"/>
      <c r="C2" s="26"/>
      <c r="D2" s="26"/>
      <c r="E2" s="26"/>
      <c r="F2" s="26"/>
    </row>
    <row r="5" spans="1:13" ht="42.75" customHeight="1" x14ac:dyDescent="0.25">
      <c r="A5" s="27" t="s">
        <v>4</v>
      </c>
      <c r="B5" s="28" t="s">
        <v>5</v>
      </c>
      <c r="C5" s="28" t="s">
        <v>6</v>
      </c>
      <c r="D5" s="28"/>
      <c r="E5" s="28"/>
      <c r="F5" s="28"/>
      <c r="G5" s="3"/>
      <c r="H5" s="4"/>
      <c r="I5" s="4"/>
      <c r="J5" s="4"/>
      <c r="K5" s="4"/>
      <c r="L5" s="4"/>
    </row>
    <row r="6" spans="1:13" ht="28.5" customHeight="1" x14ac:dyDescent="0.25">
      <c r="A6" s="27"/>
      <c r="B6" s="28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21">
        <v>54.230738078620291</v>
      </c>
      <c r="C8" s="22">
        <v>7.3006178252669063</v>
      </c>
      <c r="D8" s="22">
        <v>22.725052271720283</v>
      </c>
      <c r="E8" s="22">
        <v>20.184982353142665</v>
      </c>
      <c r="F8" s="22">
        <v>4.0200856284904329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21"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21">
        <v>103.92126192137971</v>
      </c>
      <c r="C10" s="22">
        <v>16.87538217473309</v>
      </c>
      <c r="D10" s="22">
        <v>25.652947728279717</v>
      </c>
      <c r="E10" s="22">
        <v>26.789017646857332</v>
      </c>
      <c r="F10" s="22">
        <v>34.603914371509568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23"/>
      <c r="C11" s="23"/>
      <c r="D11" s="23"/>
      <c r="E11" s="23"/>
      <c r="F11" s="23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13</v>
      </c>
      <c r="B12" s="24"/>
      <c r="C12" s="24"/>
      <c r="D12" s="24"/>
      <c r="E12" s="24"/>
      <c r="F12" s="24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5">
        <v>48.553869095662982</v>
      </c>
      <c r="C13" s="25">
        <v>7.0422560572822963</v>
      </c>
      <c r="D13" s="25">
        <v>19.823333614654381</v>
      </c>
      <c r="E13" s="25">
        <v>18.071806814860722</v>
      </c>
      <c r="F13" s="25">
        <v>3.6164726088655872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5">
        <v>158.15199999999999</v>
      </c>
      <c r="C14" s="25">
        <v>24.175999999999998</v>
      </c>
      <c r="D14" s="25">
        <v>48.378</v>
      </c>
      <c r="E14" s="25">
        <v>46.973999999999997</v>
      </c>
      <c r="F14" s="25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5">
        <v>109.59813090433701</v>
      </c>
      <c r="C15" s="25">
        <v>17.1337439427177</v>
      </c>
      <c r="D15" s="25">
        <v>28.55466638534562</v>
      </c>
      <c r="E15" s="25">
        <v>28.902193185139275</v>
      </c>
      <c r="F15" s="25">
        <v>35.007527391134417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15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19">
        <v>47.456260183284506</v>
      </c>
      <c r="C18" s="20">
        <v>7.187204804178382</v>
      </c>
      <c r="D18" s="20">
        <v>19.671262370729274</v>
      </c>
      <c r="E18" s="20">
        <v>17.63731813540284</v>
      </c>
      <c r="F18" s="20">
        <v>2.9604748729740109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19">
        <v>158.15199999999999</v>
      </c>
      <c r="C19" s="20">
        <v>24.175999999999998</v>
      </c>
      <c r="D19" s="20">
        <v>48.378</v>
      </c>
      <c r="E19" s="20">
        <v>46.973999999999997</v>
      </c>
      <c r="F19" s="20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19">
        <v>110.69573981671549</v>
      </c>
      <c r="C20" s="20">
        <v>16.988795195821616</v>
      </c>
      <c r="D20" s="20">
        <v>28.706737629270727</v>
      </c>
      <c r="E20" s="20">
        <v>29.336681864597157</v>
      </c>
      <c r="F20" s="20">
        <v>35.663525127025991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14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SUM(B8,B13,B18)</f>
        <v>150.24086735756779</v>
      </c>
      <c r="C23" s="9">
        <f t="shared" ref="C23:F23" si="0">SUM(C8,C13,C18)</f>
        <v>21.530078686727585</v>
      </c>
      <c r="D23" s="9">
        <f t="shared" si="0"/>
        <v>62.219648257103934</v>
      </c>
      <c r="E23" s="9">
        <f t="shared" si="0"/>
        <v>55.89410730340623</v>
      </c>
      <c r="F23" s="9">
        <f t="shared" si="0"/>
        <v>10.597033110330031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>SUM(B9,B14,B19)</f>
        <v>474.45599999999996</v>
      </c>
      <c r="C24" s="9">
        <f t="shared" ref="C24:F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 t="shared" si="1"/>
        <v>115.87200000000001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>SUM(B10,B15,B20)</f>
        <v>324.2151326424322</v>
      </c>
      <c r="C25" s="9">
        <f t="shared" ref="C25:F25" si="2">SUM(C10,C15,C20)</f>
        <v>50.997921313272407</v>
      </c>
      <c r="D25" s="9">
        <f t="shared" si="2"/>
        <v>82.914351742896059</v>
      </c>
      <c r="E25" s="9">
        <f t="shared" si="2"/>
        <v>85.027892696593767</v>
      </c>
      <c r="F25" s="9">
        <f t="shared" si="2"/>
        <v>105.27496688966997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8:F20 B8:F10" xr:uid="{00000000-0002-0000-0000-000000000000}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2019-04-24T07:36:42Z</dcterms:modified>
</cp:coreProperties>
</file>