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6" sheetId="1" r:id="rId1"/>
  </sheets>
  <definedNames>
    <definedName name="_xlnm._FilterDatabase" localSheetId="0" hidden="1">'6'!$A$19:$DN$96</definedName>
    <definedName name="_xlnm.Print_Area" localSheetId="0">'6'!$A$1:$BX$105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37" i="1" l="1"/>
  <c r="BA29" i="1" s="1"/>
  <c r="BA28" i="1" s="1"/>
  <c r="BA27" i="1" s="1"/>
  <c r="BA21" i="1" s="1"/>
  <c r="BA20" i="1" s="1"/>
  <c r="BE37" i="1"/>
  <c r="BE29" i="1" s="1"/>
  <c r="BE28" i="1" s="1"/>
  <c r="BE27" i="1" s="1"/>
  <c r="BE21" i="1" s="1"/>
  <c r="BE20" i="1" s="1"/>
  <c r="BC26" i="1" l="1"/>
  <c r="BC96" i="1"/>
  <c r="BC37" i="1"/>
  <c r="BC30" i="1"/>
  <c r="BE30" i="1"/>
  <c r="BC29" i="1" l="1"/>
  <c r="BC28" i="1" s="1"/>
  <c r="BC21" i="1" s="1"/>
  <c r="BC20" i="1" s="1"/>
  <c r="BC27" i="1" s="1"/>
  <c r="AS37" i="1"/>
  <c r="AQ20" i="1"/>
  <c r="AQ27" i="1"/>
</calcChain>
</file>

<file path=xl/sharedStrings.xml><?xml version="1.0" encoding="utf-8"?>
<sst xmlns="http://schemas.openxmlformats.org/spreadsheetml/2006/main" count="5344" uniqueCount="231">
  <si>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</si>
  <si>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</si>
  <si>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</si>
  <si>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</si>
  <si>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</si>
  <si>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</si>
  <si>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</si>
  <si>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</si>
  <si>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</si>
  <si>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</si>
  <si>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</si>
  <si>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</si>
  <si>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</si>
  <si>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</si>
  <si>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</si>
  <si>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</si>
  <si>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</si>
  <si>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</si>
  <si>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</si>
  <si>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</si>
  <si>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</si>
  <si>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</si>
  <si>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</si>
  <si>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</si>
  <si>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</si>
  <si>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</si>
  <si>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</si>
  <si>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</si>
  <si>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</si>
  <si>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</si>
  <si>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</si>
  <si>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</si>
  <si>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</si>
  <si>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</si>
  <si>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</si>
  <si>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</si>
  <si>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</si>
  <si>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</si>
  <si>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</si>
  <si>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</si>
  <si>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</si>
  <si>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</si>
  <si>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</si>
  <si>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</si>
  <si>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</si>
  <si>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</si>
  <si>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</si>
  <si>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</si>
  <si>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</si>
  <si>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</si>
  <si>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</si>
  <si>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</si>
  <si>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</si>
  <si>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</si>
  <si>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</si>
  <si>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</si>
  <si>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</si>
  <si>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</si>
  <si>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</si>
  <si>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</si>
  <si>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</si>
  <si>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</si>
  <si>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</si>
  <si>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</si>
  <si>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</si>
  <si>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</si>
  <si>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</si>
  <si>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</si>
  <si>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</si>
  <si>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</si>
  <si>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</si>
  <si>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</si>
  <si>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</si>
  <si>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</si>
  <si>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</si>
  <si>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</si>
  <si>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</si>
  <si>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</si>
  <si>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</si>
  <si>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</si>
  <si>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</si>
  <si>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</si>
  <si>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</si>
  <si>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</si>
  <si>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</si>
  <si>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</si>
  <si>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</si>
  <si>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</si>
  <si>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</si>
  <si>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</si>
  <si>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</si>
  <si>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</si>
  <si>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</si>
  <si>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</si>
  <si>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</si>
  <si>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</si>
  <si>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</si>
  <si>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</si>
  <si>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</si>
  <si>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</si>
  <si>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</si>
  <si>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</si>
  <si>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</si>
  <si>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</si>
  <si>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</si>
  <si>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</si>
  <si>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</si>
  <si>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</si>
  <si>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</si>
  <si>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</si>
  <si>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</si>
  <si>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</si>
  <si>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</si>
  <si>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</si>
  <si>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</si>
  <si>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</si>
  <si>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</si>
  <si>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</si>
  <si>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</si>
  <si>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</si>
  <si>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</si>
  <si>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</si>
  <si>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</si>
  <si>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</si>
  <si>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</si>
  <si>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</si>
  <si>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</si>
  <si>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</si>
  <si>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</si>
  <si>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</si>
  <si>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</si>
  <si>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</si>
  <si>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</si>
  <si>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</si>
  <si>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</si>
  <si>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</si>
  <si>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</si>
  <si>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</si>
  <si>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</si>
  <si>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</si>
  <si>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</si>
  <si>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</si>
  <si>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</si>
  <si>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</si>
  <si>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</si>
  <si>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</si>
  <si>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</si>
  <si>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</si>
  <si>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</si>
  <si>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</si>
  <si>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</si>
  <si>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</si>
  <si>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</si>
  <si>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</si>
  <si>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</si>
  <si>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</si>
  <si>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</si>
  <si>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</si>
  <si>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</si>
  <si>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</si>
  <si>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</si>
  <si>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</si>
  <si>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</si>
  <si>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</si>
  <si>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</si>
  <si>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</si>
  <si>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</si>
  <si>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</si>
  <si>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</si>
  <si>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</si>
  <si>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</si>
  <si>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</si>
  <si>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</si>
  <si>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</si>
  <si>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</si>
  <si>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</si>
  <si>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</si>
  <si>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</si>
  <si>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</si>
  <si>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</si>
  <si>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</si>
  <si>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</si>
  <si>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</si>
  <si>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</si>
  <si>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</si>
  <si>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</si>
  <si>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</si>
  <si>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</si>
  <si>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</si>
  <si>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</si>
  <si>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</si>
  <si>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</si>
  <si>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</si>
  <si>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</si>
  <si>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</si>
  <si>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</si>
  <si>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</si>
  <si>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</si>
  <si>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</si>
  <si>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</si>
  <si>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</si>
  <si>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</si>
  <si>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</si>
  <si>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</si>
  <si>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</si>
  <si>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</si>
  <si>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</si>
  <si>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</si>
  <si>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</si>
  <si>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</si>
  <si>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</si>
  <si>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</si>
  <si>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</si>
  <si>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</si>
  <si>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</si>
  <si>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</si>
  <si>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</si>
  <si>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</si>
  <si>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</si>
  <si>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</si>
  <si>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</si>
  <si>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</si>
  <si>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</si>
  <si>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</si>
  <si>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</si>
  <si>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</si>
  <si>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</si>
  <si>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</si>
  <si>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1.6.</t>
  </si>
  <si>
    <t>К_01.6.1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</si>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</sst>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4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167" fontId="2" fillId="24" borderId="1" xfId="1" applyNumberFormat="1" applyFont="1" applyFill="1" applyBorder="1" applyAlignment="1">
      <alignment horizontal="center" vertical="center"/>
    </xf>
    <xf numFmtId="2" fontId="34" fillId="24" borderId="1" xfId="1" applyNumberFormat="1" applyFont="1" applyFill="1" applyBorder="1" applyAlignment="1">
      <alignment horizontal="center" vertical="center" wrapText="1"/>
    </xf>
    <xf numFmtId="0" fontId="10" fillId="24" borderId="0" xfId="5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97"/>
  <sheetViews>
    <sheetView tabSelected="1" view="pageBreakPreview" topLeftCell="A41" zoomScale="57" zoomScaleNormal="57" zoomScaleSheetLayoutView="57" workbookViewId="0">
      <pane xSplit="3" topLeftCell="D1" activePane="topRight" state="frozen"/>
      <selection activeCell="A10" sqref="A10"/>
      <selection pane="topRight" activeCell="A52" sqref="A52:XFD52"/>
    </sheetView>
  </sheetViews>
  <sheetFormatPr defaultRowHeight="15.75" outlineLevelRow="1" x14ac:dyDescent="0.25"/>
  <cols>
    <col min="1" max="1" width="11.28515625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69" width="6.85546875" style="1" customWidth="1"/>
    <col min="70" max="75" width="6.85546875" style="1" hidden="1" customWidth="1"/>
    <col min="76" max="76" width="26.5703125" style="1" customWidth="1"/>
    <col min="77" max="16384" width="9.140625" style="1"/>
  </cols>
  <sheetData>
    <row r="1" spans="1:118" x14ac:dyDescent="0.25">
      <c r="BX1" s="5" t="s">
        <v>157</v>
      </c>
    </row>
    <row r="2" spans="1:118" x14ac:dyDescent="0.25">
      <c r="BX2" s="5" t="s">
        <v>154</v>
      </c>
    </row>
    <row r="3" spans="1:118" x14ac:dyDescent="0.25">
      <c r="BX3" s="5" t="s">
        <v>155</v>
      </c>
    </row>
    <row r="4" spans="1:118" x14ac:dyDescent="0.25">
      <c r="A4" s="37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</row>
    <row r="6" spans="1:118" ht="18.75" x14ac:dyDescent="0.25">
      <c r="A6" s="39" t="s">
        <v>160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</row>
    <row r="7" spans="1:118" x14ac:dyDescent="0.25">
      <c r="A7" s="40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</row>
    <row r="8" spans="1:118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18" ht="18.75" x14ac:dyDescent="0.3">
      <c r="A9" s="41" t="s">
        <v>209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</row>
    <row r="11" spans="1:118" ht="18.75" x14ac:dyDescent="0.3">
      <c r="A11" s="41" t="s">
        <v>227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</row>
    <row r="12" spans="1:118" x14ac:dyDescent="0.25">
      <c r="A12" s="36" t="s">
        <v>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</row>
    <row r="13" spans="1:118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</row>
    <row r="14" spans="1:118" ht="38.25" customHeight="1" x14ac:dyDescent="0.25">
      <c r="A14" s="43" t="s">
        <v>3</v>
      </c>
      <c r="B14" s="43" t="s">
        <v>4</v>
      </c>
      <c r="C14" s="43" t="s">
        <v>5</v>
      </c>
      <c r="D14" s="43" t="s">
        <v>159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33" t="s">
        <v>6</v>
      </c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5"/>
      <c r="BR14" s="7"/>
      <c r="BS14" s="7"/>
      <c r="BT14" s="7"/>
      <c r="BU14" s="7"/>
      <c r="BV14" s="7"/>
      <c r="BW14" s="7"/>
      <c r="BX14" s="32" t="s">
        <v>7</v>
      </c>
    </row>
    <row r="15" spans="1:118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31" t="s">
        <v>8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9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10</v>
      </c>
      <c r="AO15" s="31"/>
      <c r="AP15" s="31"/>
      <c r="AQ15" s="31"/>
      <c r="AR15" s="31"/>
      <c r="AS15" s="31"/>
      <c r="AT15" s="31" t="s">
        <v>158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 t="s">
        <v>166</v>
      </c>
      <c r="BG15" s="31"/>
      <c r="BH15" s="31"/>
      <c r="BI15" s="31"/>
      <c r="BJ15" s="31"/>
      <c r="BK15" s="31"/>
      <c r="BL15" s="31" t="s">
        <v>167</v>
      </c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2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</row>
    <row r="16" spans="1:118" ht="51.75" customHeight="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2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</row>
    <row r="17" spans="1:118" ht="36" customHeight="1" x14ac:dyDescent="0.25">
      <c r="A17" s="43"/>
      <c r="B17" s="43"/>
      <c r="C17" s="43"/>
      <c r="D17" s="31" t="s">
        <v>13</v>
      </c>
      <c r="E17" s="31"/>
      <c r="F17" s="31"/>
      <c r="G17" s="31"/>
      <c r="H17" s="31"/>
      <c r="I17" s="31"/>
      <c r="J17" s="32" t="s">
        <v>11</v>
      </c>
      <c r="K17" s="32"/>
      <c r="L17" s="32"/>
      <c r="M17" s="32"/>
      <c r="N17" s="32"/>
      <c r="O17" s="32"/>
      <c r="P17" s="31" t="s">
        <v>12</v>
      </c>
      <c r="Q17" s="31"/>
      <c r="R17" s="31"/>
      <c r="S17" s="31"/>
      <c r="T17" s="31"/>
      <c r="U17" s="31"/>
      <c r="V17" s="32" t="s">
        <v>11</v>
      </c>
      <c r="W17" s="32"/>
      <c r="X17" s="32"/>
      <c r="Y17" s="32"/>
      <c r="Z17" s="32"/>
      <c r="AA17" s="32"/>
      <c r="AB17" s="31" t="s">
        <v>186</v>
      </c>
      <c r="AC17" s="31"/>
      <c r="AD17" s="31"/>
      <c r="AE17" s="31"/>
      <c r="AF17" s="31"/>
      <c r="AG17" s="31"/>
      <c r="AH17" s="32" t="s">
        <v>11</v>
      </c>
      <c r="AI17" s="32"/>
      <c r="AJ17" s="32"/>
      <c r="AK17" s="32"/>
      <c r="AL17" s="32"/>
      <c r="AM17" s="32"/>
      <c r="AN17" s="31" t="s">
        <v>186</v>
      </c>
      <c r="AO17" s="31"/>
      <c r="AP17" s="31"/>
      <c r="AQ17" s="31"/>
      <c r="AR17" s="31"/>
      <c r="AS17" s="31"/>
      <c r="AT17" s="31" t="s">
        <v>186</v>
      </c>
      <c r="AU17" s="31"/>
      <c r="AV17" s="31"/>
      <c r="AW17" s="31"/>
      <c r="AX17" s="31"/>
      <c r="AY17" s="31"/>
      <c r="AZ17" s="43" t="s">
        <v>187</v>
      </c>
      <c r="BA17" s="43"/>
      <c r="BB17" s="43"/>
      <c r="BC17" s="43"/>
      <c r="BD17" s="43"/>
      <c r="BE17" s="43"/>
      <c r="BF17" s="31" t="s">
        <v>186</v>
      </c>
      <c r="BG17" s="31"/>
      <c r="BH17" s="31"/>
      <c r="BI17" s="31"/>
      <c r="BJ17" s="31"/>
      <c r="BK17" s="31"/>
      <c r="BL17" s="31" t="s">
        <v>186</v>
      </c>
      <c r="BM17" s="31"/>
      <c r="BN17" s="31"/>
      <c r="BO17" s="31"/>
      <c r="BP17" s="31"/>
      <c r="BQ17" s="31"/>
      <c r="BR17" s="32" t="s">
        <v>11</v>
      </c>
      <c r="BS17" s="32"/>
      <c r="BT17" s="32"/>
      <c r="BU17" s="32"/>
      <c r="BV17" s="32"/>
      <c r="BW17" s="32"/>
      <c r="BX17" s="32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30"/>
      <c r="DI17" s="30"/>
      <c r="DJ17" s="30"/>
      <c r="DK17" s="30"/>
      <c r="DL17" s="30"/>
      <c r="DM17" s="30"/>
      <c r="DN17" s="30"/>
    </row>
    <row r="18" spans="1:118" ht="48.75" x14ac:dyDescent="0.25">
      <c r="A18" s="43"/>
      <c r="B18" s="43"/>
      <c r="C18" s="43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8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2"/>
      <c r="CM18" s="9"/>
      <c r="CN18" s="9"/>
      <c r="CO18" s="9"/>
      <c r="CP18" s="10"/>
      <c r="CQ18" s="10"/>
      <c r="CR18" s="10"/>
      <c r="CS18" s="9"/>
      <c r="CT18" s="9"/>
      <c r="CU18" s="9"/>
      <c r="CV18" s="9"/>
      <c r="CW18" s="10"/>
      <c r="CX18" s="10"/>
      <c r="CY18" s="10"/>
      <c r="CZ18" s="9"/>
      <c r="DA18" s="9"/>
      <c r="DB18" s="9"/>
      <c r="DC18" s="9"/>
      <c r="DD18" s="10"/>
      <c r="DE18" s="10"/>
      <c r="DF18" s="10"/>
      <c r="DG18" s="9"/>
      <c r="DH18" s="9"/>
      <c r="DI18" s="9"/>
      <c r="DJ18" s="9"/>
      <c r="DK18" s="10"/>
      <c r="DL18" s="10"/>
      <c r="DM18" s="10"/>
      <c r="DN18" s="9"/>
    </row>
    <row r="19" spans="1:118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 t="s">
        <v>174</v>
      </c>
      <c r="BM19" s="4" t="s">
        <v>175</v>
      </c>
      <c r="BN19" s="4" t="s">
        <v>176</v>
      </c>
      <c r="BO19" s="4" t="s">
        <v>177</v>
      </c>
      <c r="BP19" s="4" t="s">
        <v>178</v>
      </c>
      <c r="BQ19" s="4" t="s">
        <v>179</v>
      </c>
      <c r="BR19" s="4" t="s">
        <v>180</v>
      </c>
      <c r="BS19" s="4" t="s">
        <v>181</v>
      </c>
      <c r="BT19" s="4" t="s">
        <v>182</v>
      </c>
      <c r="BU19" s="4" t="s">
        <v>183</v>
      </c>
      <c r="BV19" s="4" t="s">
        <v>184</v>
      </c>
      <c r="BW19" s="4" t="s">
        <v>185</v>
      </c>
      <c r="BX19" s="4" t="s">
        <v>65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4</v>
      </c>
      <c r="BA20" s="2">
        <f>BA21</f>
        <v>13.13</v>
      </c>
      <c r="BB20" s="2" t="s">
        <v>68</v>
      </c>
      <c r="BC20" s="27">
        <f>BC21+BC26</f>
        <v>7.4699000000000009</v>
      </c>
      <c r="BD20" s="2" t="s">
        <v>68</v>
      </c>
      <c r="BE20" s="2">
        <f>BE21</f>
        <v>3</v>
      </c>
      <c r="BF20" s="2" t="s">
        <v>68</v>
      </c>
      <c r="BG20" s="2" t="s">
        <v>68</v>
      </c>
      <c r="BH20" s="2" t="s">
        <v>68</v>
      </c>
      <c r="BI20" s="2" t="s">
        <v>68</v>
      </c>
      <c r="BJ20" s="2" t="s">
        <v>68</v>
      </c>
      <c r="BK20" s="2" t="s">
        <v>68</v>
      </c>
      <c r="BL20" s="2" t="s">
        <v>68</v>
      </c>
      <c r="BM20" s="2" t="s">
        <v>68</v>
      </c>
      <c r="BN20" s="2" t="s">
        <v>68</v>
      </c>
      <c r="BO20" s="2" t="s">
        <v>68</v>
      </c>
      <c r="BP20" s="2" t="s">
        <v>68</v>
      </c>
      <c r="BQ20" s="2" t="s">
        <v>68</v>
      </c>
      <c r="BR20" s="2" t="s">
        <v>68</v>
      </c>
      <c r="BS20" s="2" t="s">
        <v>68</v>
      </c>
      <c r="BT20" s="2" t="s">
        <v>68</v>
      </c>
      <c r="BU20" s="2" t="s">
        <v>68</v>
      </c>
      <c r="BV20" s="2" t="s">
        <v>68</v>
      </c>
      <c r="BW20" s="2" t="s">
        <v>68</v>
      </c>
      <c r="BX20" s="2" t="s">
        <v>68</v>
      </c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</row>
    <row r="21" spans="1:118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 t="s">
        <v>68</v>
      </c>
      <c r="AU21" s="2" t="s">
        <v>68</v>
      </c>
      <c r="AV21" s="2" t="s">
        <v>68</v>
      </c>
      <c r="AW21" s="2" t="s">
        <v>68</v>
      </c>
      <c r="AX21" s="2" t="s">
        <v>68</v>
      </c>
      <c r="AY21" s="2" t="s">
        <v>68</v>
      </c>
      <c r="AZ21" s="2">
        <v>4</v>
      </c>
      <c r="BA21" s="2">
        <f>BA27</f>
        <v>13.13</v>
      </c>
      <c r="BB21" s="2" t="s">
        <v>68</v>
      </c>
      <c r="BC21" s="2">
        <f>BC28</f>
        <v>4.1000000000000005</v>
      </c>
      <c r="BD21" s="2" t="s">
        <v>68</v>
      </c>
      <c r="BE21" s="2">
        <f>BE27</f>
        <v>3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</row>
    <row r="22" spans="1:118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 t="s">
        <v>68</v>
      </c>
      <c r="AU22" s="2" t="s">
        <v>68</v>
      </c>
      <c r="AV22" s="2" t="s">
        <v>68</v>
      </c>
      <c r="AW22" s="2" t="s">
        <v>68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 t="s">
        <v>68</v>
      </c>
      <c r="BD22" s="2" t="s">
        <v>68</v>
      </c>
      <c r="BE22" s="2" t="s">
        <v>68</v>
      </c>
      <c r="BF22" s="2" t="s">
        <v>68</v>
      </c>
      <c r="BG22" s="2" t="s">
        <v>68</v>
      </c>
      <c r="BH22" s="2" t="s">
        <v>68</v>
      </c>
      <c r="BI22" s="2" t="s">
        <v>68</v>
      </c>
      <c r="BJ22" s="2" t="s">
        <v>68</v>
      </c>
      <c r="BK22" s="2" t="s">
        <v>68</v>
      </c>
      <c r="BL22" s="2" t="s">
        <v>68</v>
      </c>
      <c r="BM22" s="2" t="s">
        <v>68</v>
      </c>
      <c r="BN22" s="2" t="s">
        <v>68</v>
      </c>
      <c r="BO22" s="2" t="s">
        <v>68</v>
      </c>
      <c r="BP22" s="2" t="s">
        <v>68</v>
      </c>
      <c r="BQ22" s="2" t="s">
        <v>68</v>
      </c>
      <c r="BR22" s="2" t="s">
        <v>68</v>
      </c>
      <c r="BS22" s="2" t="s">
        <v>68</v>
      </c>
      <c r="BT22" s="2" t="s">
        <v>68</v>
      </c>
      <c r="BU22" s="2" t="s">
        <v>68</v>
      </c>
      <c r="BV22" s="2" t="s">
        <v>68</v>
      </c>
      <c r="BW22" s="2" t="s">
        <v>68</v>
      </c>
      <c r="BX22" s="2" t="s">
        <v>68</v>
      </c>
    </row>
    <row r="23" spans="1:118" ht="94.5" hidden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</row>
    <row r="24" spans="1:118" ht="47.25" hidden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</row>
    <row r="25" spans="1:118" ht="63" hidden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</row>
    <row r="26" spans="1:118" ht="31.5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>
        <v>9.85</v>
      </c>
      <c r="AF26" s="2" t="s">
        <v>68</v>
      </c>
      <c r="AG26" s="2">
        <v>5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>
        <v>4</v>
      </c>
      <c r="BA26" s="2" t="s">
        <v>68</v>
      </c>
      <c r="BB26" s="2" t="s">
        <v>68</v>
      </c>
      <c r="BC26" s="2">
        <f>BC97</f>
        <v>3.3698999999999999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</row>
    <row r="27" spans="1:118" ht="15.75" customHeight="1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 t="s">
        <v>68</v>
      </c>
      <c r="AU27" s="2" t="s">
        <v>68</v>
      </c>
      <c r="AV27" s="2" t="s">
        <v>68</v>
      </c>
      <c r="AW27" s="2" t="s">
        <v>68</v>
      </c>
      <c r="AX27" s="2" t="s">
        <v>68</v>
      </c>
      <c r="AY27" s="2" t="s">
        <v>68</v>
      </c>
      <c r="AZ27" s="2">
        <v>4</v>
      </c>
      <c r="BA27" s="2">
        <f>BA28</f>
        <v>13.13</v>
      </c>
      <c r="BB27" s="2" t="s">
        <v>68</v>
      </c>
      <c r="BC27" s="2">
        <f>BC20</f>
        <v>7.4699000000000009</v>
      </c>
      <c r="BD27" s="2" t="s">
        <v>68</v>
      </c>
      <c r="BE27" s="2">
        <f>BE28</f>
        <v>3</v>
      </c>
      <c r="BF27" s="2" t="s">
        <v>68</v>
      </c>
      <c r="BG27" s="2" t="s">
        <v>68</v>
      </c>
      <c r="BH27" s="2" t="s">
        <v>68</v>
      </c>
      <c r="BI27" s="2" t="s">
        <v>68</v>
      </c>
      <c r="BJ27" s="2" t="s">
        <v>68</v>
      </c>
      <c r="BK27" s="2" t="s">
        <v>68</v>
      </c>
      <c r="BL27" s="2" t="s">
        <v>68</v>
      </c>
      <c r="BM27" s="2" t="s">
        <v>68</v>
      </c>
      <c r="BN27" s="2" t="s">
        <v>68</v>
      </c>
      <c r="BO27" s="2" t="s">
        <v>68</v>
      </c>
      <c r="BP27" s="2" t="s">
        <v>68</v>
      </c>
      <c r="BQ27" s="2" t="s">
        <v>68</v>
      </c>
      <c r="BR27" s="2" t="s">
        <v>68</v>
      </c>
      <c r="BS27" s="2" t="s">
        <v>68</v>
      </c>
      <c r="BT27" s="2" t="s">
        <v>68</v>
      </c>
      <c r="BU27" s="2" t="s">
        <v>68</v>
      </c>
      <c r="BV27" s="2" t="s">
        <v>68</v>
      </c>
      <c r="BW27" s="2" t="s">
        <v>68</v>
      </c>
      <c r="BX27" s="2" t="s">
        <v>68</v>
      </c>
    </row>
    <row r="28" spans="1:118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 t="s">
        <v>68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 t="s">
        <v>68</v>
      </c>
      <c r="AU28" s="2" t="s">
        <v>68</v>
      </c>
      <c r="AV28" s="2" t="s">
        <v>68</v>
      </c>
      <c r="AW28" s="2" t="s">
        <v>68</v>
      </c>
      <c r="AX28" s="2" t="s">
        <v>68</v>
      </c>
      <c r="AY28" s="2" t="s">
        <v>68</v>
      </c>
      <c r="AZ28" s="2">
        <v>4</v>
      </c>
      <c r="BA28" s="2">
        <f>BA29</f>
        <v>13.13</v>
      </c>
      <c r="BB28" s="2" t="s">
        <v>68</v>
      </c>
      <c r="BC28" s="2">
        <f>BC29</f>
        <v>4.1000000000000005</v>
      </c>
      <c r="BD28" s="2" t="s">
        <v>68</v>
      </c>
      <c r="BE28" s="2">
        <f>BE29</f>
        <v>3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</row>
    <row r="29" spans="1:118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 t="s">
        <v>68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 t="s">
        <v>68</v>
      </c>
      <c r="AU29" s="2" t="s">
        <v>68</v>
      </c>
      <c r="AV29" s="2" t="s">
        <v>68</v>
      </c>
      <c r="AW29" s="2" t="s">
        <v>68</v>
      </c>
      <c r="AX29" s="2" t="s">
        <v>68</v>
      </c>
      <c r="AY29" s="2" t="s">
        <v>68</v>
      </c>
      <c r="AZ29" s="2">
        <v>4</v>
      </c>
      <c r="BA29" s="2">
        <f>BA37</f>
        <v>13.13</v>
      </c>
      <c r="BB29" s="2" t="s">
        <v>68</v>
      </c>
      <c r="BC29" s="2">
        <f>BC30+BC37</f>
        <v>4.1000000000000005</v>
      </c>
      <c r="BD29" s="2" t="s">
        <v>68</v>
      </c>
      <c r="BE29" s="2">
        <f>BE37</f>
        <v>3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</row>
    <row r="30" spans="1:118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>
        <v>4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>
        <f>BC32</f>
        <v>0.3</v>
      </c>
      <c r="BD30" s="2" t="s">
        <v>68</v>
      </c>
      <c r="BE30" s="2">
        <f>BE32</f>
        <v>0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</row>
    <row r="31" spans="1:118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/>
      <c r="BS31" s="2"/>
      <c r="BT31" s="2"/>
      <c r="BU31" s="2"/>
      <c r="BV31" s="2"/>
      <c r="BW31" s="2"/>
      <c r="BX31" s="20" t="s">
        <v>198</v>
      </c>
    </row>
    <row r="32" spans="1:118" ht="94.5" x14ac:dyDescent="0.25">
      <c r="A32" s="21" t="s">
        <v>86</v>
      </c>
      <c r="B32" s="22" t="s">
        <v>210</v>
      </c>
      <c r="C32" s="23" t="s">
        <v>211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>
        <v>4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>
        <v>0.3</v>
      </c>
      <c r="BD32" s="2" t="s">
        <v>68</v>
      </c>
      <c r="BE32" s="2">
        <v>0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/>
      <c r="BS32" s="2"/>
      <c r="BT32" s="2"/>
      <c r="BU32" s="2"/>
      <c r="BV32" s="2"/>
      <c r="BW32" s="2"/>
      <c r="BX32" s="20" t="s">
        <v>198</v>
      </c>
    </row>
    <row r="33" spans="1:76" ht="31.5" x14ac:dyDescent="0.25">
      <c r="A33" s="21" t="s">
        <v>86</v>
      </c>
      <c r="B33" s="22" t="s">
        <v>212</v>
      </c>
      <c r="C33" s="23" t="s">
        <v>213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>
        <v>4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/>
      <c r="BS33" s="2"/>
      <c r="BT33" s="2"/>
      <c r="BU33" s="2"/>
      <c r="BV33" s="2"/>
      <c r="BW33" s="2"/>
      <c r="BX33" s="20" t="s">
        <v>198</v>
      </c>
    </row>
    <row r="34" spans="1:76" ht="22.5" x14ac:dyDescent="0.25">
      <c r="A34" s="24" t="s">
        <v>86</v>
      </c>
      <c r="B34" s="6" t="s">
        <v>214</v>
      </c>
      <c r="C34" s="6" t="s">
        <v>215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 t="s">
        <v>68</v>
      </c>
      <c r="AC34" s="2" t="s">
        <v>68</v>
      </c>
      <c r="AD34" s="2" t="s">
        <v>68</v>
      </c>
      <c r="AE34" s="2" t="s">
        <v>68</v>
      </c>
      <c r="AF34" s="2" t="s">
        <v>68</v>
      </c>
      <c r="AG34" s="2" t="s">
        <v>68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 t="s">
        <v>68</v>
      </c>
      <c r="AO34" s="2" t="s">
        <v>68</v>
      </c>
      <c r="AP34" s="2" t="s">
        <v>68</v>
      </c>
      <c r="AQ34" s="2" t="s">
        <v>68</v>
      </c>
      <c r="AR34" s="2" t="s">
        <v>68</v>
      </c>
      <c r="AS34" s="2" t="s">
        <v>68</v>
      </c>
      <c r="AT34" s="2" t="s">
        <v>68</v>
      </c>
      <c r="AU34" s="2" t="s">
        <v>68</v>
      </c>
      <c r="AV34" s="2" t="s">
        <v>68</v>
      </c>
      <c r="AW34" s="2" t="s">
        <v>68</v>
      </c>
      <c r="AX34" s="2" t="s">
        <v>68</v>
      </c>
      <c r="AY34" s="2" t="s">
        <v>68</v>
      </c>
      <c r="AZ34" s="2">
        <v>4</v>
      </c>
      <c r="BA34" s="2" t="s">
        <v>68</v>
      </c>
      <c r="BB34" s="2" t="s">
        <v>68</v>
      </c>
      <c r="BC34" s="2" t="s">
        <v>68</v>
      </c>
      <c r="BD34" s="2" t="s">
        <v>68</v>
      </c>
      <c r="BE34" s="2" t="s">
        <v>68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6"/>
      <c r="BS34" s="6"/>
      <c r="BT34" s="6"/>
      <c r="BU34" s="6"/>
      <c r="BV34" s="6"/>
      <c r="BW34" s="6"/>
      <c r="BX34" s="20" t="s">
        <v>198</v>
      </c>
    </row>
    <row r="35" spans="1:76" ht="31.5" x14ac:dyDescent="0.25">
      <c r="A35" s="21" t="s">
        <v>86</v>
      </c>
      <c r="B35" s="18" t="s">
        <v>188</v>
      </c>
      <c r="C35" s="23" t="s">
        <v>189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 t="s">
        <v>68</v>
      </c>
      <c r="AC35" s="2" t="s">
        <v>68</v>
      </c>
      <c r="AD35" s="2" t="s">
        <v>68</v>
      </c>
      <c r="AE35" s="2" t="s">
        <v>68</v>
      </c>
      <c r="AF35" s="2" t="s">
        <v>68</v>
      </c>
      <c r="AG35" s="2" t="s">
        <v>68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>
        <v>4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>
        <v>4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/>
      <c r="BS35" s="2"/>
      <c r="BT35" s="2"/>
      <c r="BU35" s="2"/>
      <c r="BV35" s="2"/>
      <c r="BW35" s="2"/>
      <c r="BX35" s="20" t="s">
        <v>198</v>
      </c>
    </row>
    <row r="36" spans="1:76" ht="78.75" x14ac:dyDescent="0.25">
      <c r="A36" s="13" t="s">
        <v>88</v>
      </c>
      <c r="B36" s="17" t="s">
        <v>89</v>
      </c>
      <c r="C36" s="24" t="s">
        <v>230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 t="s">
        <v>68</v>
      </c>
      <c r="AO36" s="2" t="s">
        <v>68</v>
      </c>
      <c r="AP36" s="2" t="s">
        <v>68</v>
      </c>
      <c r="AQ36" s="2" t="s">
        <v>68</v>
      </c>
      <c r="AR36" s="2" t="s">
        <v>68</v>
      </c>
      <c r="AS36" s="2" t="s">
        <v>68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>
        <v>4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 t="s">
        <v>68</v>
      </c>
    </row>
    <row r="37" spans="1:76" ht="63" x14ac:dyDescent="0.25">
      <c r="A37" s="13" t="s">
        <v>90</v>
      </c>
      <c r="B37" s="17" t="s">
        <v>91</v>
      </c>
      <c r="C37" s="2" t="s">
        <v>230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>
        <v>4</v>
      </c>
      <c r="AC37" s="2" t="s">
        <v>68</v>
      </c>
      <c r="AD37" s="2" t="s">
        <v>68</v>
      </c>
      <c r="AE37" s="2" t="s">
        <v>68</v>
      </c>
      <c r="AF37" s="2" t="s">
        <v>68</v>
      </c>
      <c r="AG37" s="2">
        <v>5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 t="s">
        <v>68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f>SUM(AS39:AS45)</f>
        <v>9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>
        <v>4</v>
      </c>
      <c r="BA37" s="2">
        <f>BA46+BA49+BA50+BA51</f>
        <v>13.13</v>
      </c>
      <c r="BB37" s="2" t="s">
        <v>68</v>
      </c>
      <c r="BC37" s="2">
        <f>SUM(BC38:BC52)</f>
        <v>3.8000000000000003</v>
      </c>
      <c r="BD37" s="2" t="s">
        <v>68</v>
      </c>
      <c r="BE37" s="2">
        <f>SUM(BE38:BE52)</f>
        <v>3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 t="s">
        <v>68</v>
      </c>
    </row>
    <row r="38" spans="1:76" ht="31.5" x14ac:dyDescent="0.25">
      <c r="A38" s="13" t="s">
        <v>90</v>
      </c>
      <c r="B38" s="18" t="s">
        <v>161</v>
      </c>
      <c r="C38" s="19" t="s">
        <v>165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>
        <v>4</v>
      </c>
      <c r="AC38" s="2" t="s">
        <v>68</v>
      </c>
      <c r="AD38" s="2" t="s">
        <v>68</v>
      </c>
      <c r="AE38" s="2" t="s">
        <v>68</v>
      </c>
      <c r="AF38" s="2" t="s">
        <v>68</v>
      </c>
      <c r="AG38" s="2">
        <v>5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 t="s">
        <v>68</v>
      </c>
      <c r="AO38" s="2" t="s">
        <v>68</v>
      </c>
      <c r="AP38" s="2" t="s">
        <v>68</v>
      </c>
      <c r="AQ38" s="2" t="s">
        <v>68</v>
      </c>
      <c r="AR38" s="2" t="s">
        <v>68</v>
      </c>
      <c r="AS38" s="2" t="s">
        <v>68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>
        <v>4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/>
      <c r="BS38" s="2"/>
      <c r="BT38" s="2"/>
      <c r="BU38" s="2"/>
      <c r="BV38" s="2"/>
      <c r="BW38" s="2"/>
      <c r="BX38" s="20" t="s">
        <v>198</v>
      </c>
    </row>
    <row r="39" spans="1:76" ht="31.5" x14ac:dyDescent="0.25">
      <c r="A39" s="21" t="s">
        <v>90</v>
      </c>
      <c r="B39" s="18" t="s">
        <v>193</v>
      </c>
      <c r="C39" s="23" t="s">
        <v>194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2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>
        <v>4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/>
      <c r="BS39" s="2"/>
      <c r="BT39" s="2"/>
      <c r="BU39" s="2"/>
      <c r="BV39" s="2"/>
      <c r="BW39" s="2"/>
      <c r="BX39" s="20" t="s">
        <v>198</v>
      </c>
    </row>
    <row r="40" spans="1:76" ht="31.5" x14ac:dyDescent="0.25">
      <c r="A40" s="21" t="s">
        <v>90</v>
      </c>
      <c r="B40" s="18" t="s">
        <v>199</v>
      </c>
      <c r="C40" s="23" t="s">
        <v>195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>
        <v>4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/>
      <c r="BS40" s="2"/>
      <c r="BT40" s="2"/>
      <c r="BU40" s="2"/>
      <c r="BV40" s="2"/>
      <c r="BW40" s="2"/>
      <c r="BX40" s="20" t="s">
        <v>198</v>
      </c>
    </row>
    <row r="41" spans="1:76" ht="47.25" x14ac:dyDescent="0.25">
      <c r="A41" s="21" t="s">
        <v>90</v>
      </c>
      <c r="B41" s="18" t="s">
        <v>201</v>
      </c>
      <c r="C41" s="23" t="s">
        <v>196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>
        <v>4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/>
      <c r="BS41" s="2"/>
      <c r="BT41" s="2"/>
      <c r="BU41" s="2"/>
      <c r="BV41" s="2"/>
      <c r="BW41" s="2"/>
      <c r="BX41" s="20" t="s">
        <v>198</v>
      </c>
    </row>
    <row r="42" spans="1:76" ht="47.25" x14ac:dyDescent="0.25">
      <c r="A42" s="21" t="s">
        <v>90</v>
      </c>
      <c r="B42" s="18" t="s">
        <v>202</v>
      </c>
      <c r="C42" s="23" t="s">
        <v>200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1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>
        <v>4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/>
      <c r="BS42" s="2"/>
      <c r="BT42" s="2"/>
      <c r="BU42" s="2"/>
      <c r="BV42" s="2"/>
      <c r="BW42" s="2"/>
      <c r="BX42" s="20" t="s">
        <v>198</v>
      </c>
    </row>
    <row r="43" spans="1:76" ht="47.25" x14ac:dyDescent="0.25">
      <c r="A43" s="21" t="s">
        <v>90</v>
      </c>
      <c r="B43" s="18" t="s">
        <v>203</v>
      </c>
      <c r="C43" s="23" t="s">
        <v>206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>
        <v>4</v>
      </c>
      <c r="AO43" s="2" t="s">
        <v>68</v>
      </c>
      <c r="AP43" s="2" t="s">
        <v>68</v>
      </c>
      <c r="AQ43" s="2" t="s">
        <v>68</v>
      </c>
      <c r="AR43" s="2" t="s">
        <v>68</v>
      </c>
      <c r="AS43" s="2">
        <v>1</v>
      </c>
      <c r="AT43" s="2" t="s">
        <v>68</v>
      </c>
      <c r="AU43" s="2" t="s">
        <v>68</v>
      </c>
      <c r="AV43" s="2" t="s">
        <v>68</v>
      </c>
      <c r="AW43" s="2" t="s">
        <v>68</v>
      </c>
      <c r="AX43" s="2" t="s">
        <v>68</v>
      </c>
      <c r="AY43" s="2" t="s">
        <v>68</v>
      </c>
      <c r="AZ43" s="2">
        <v>4</v>
      </c>
      <c r="BA43" s="2" t="s">
        <v>68</v>
      </c>
      <c r="BB43" s="2" t="s">
        <v>68</v>
      </c>
      <c r="BC43" s="2" t="s">
        <v>68</v>
      </c>
      <c r="BD43" s="2" t="s">
        <v>68</v>
      </c>
      <c r="BE43" s="2" t="s">
        <v>68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/>
      <c r="BS43" s="2"/>
      <c r="BT43" s="2"/>
      <c r="BU43" s="2"/>
      <c r="BV43" s="2"/>
      <c r="BW43" s="2"/>
      <c r="BX43" s="20" t="s">
        <v>198</v>
      </c>
    </row>
    <row r="44" spans="1:76" ht="47.25" x14ac:dyDescent="0.25">
      <c r="A44" s="21" t="s">
        <v>90</v>
      </c>
      <c r="B44" s="18" t="s">
        <v>204</v>
      </c>
      <c r="C44" s="23" t="s">
        <v>207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>
        <v>4</v>
      </c>
      <c r="AO44" s="2" t="s">
        <v>68</v>
      </c>
      <c r="AP44" s="2" t="s">
        <v>68</v>
      </c>
      <c r="AQ44" s="2" t="s">
        <v>68</v>
      </c>
      <c r="AR44" s="2" t="s">
        <v>68</v>
      </c>
      <c r="AS44" s="2">
        <v>1</v>
      </c>
      <c r="AT44" s="2" t="s">
        <v>68</v>
      </c>
      <c r="AU44" s="2" t="s">
        <v>68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 t="s">
        <v>68</v>
      </c>
      <c r="BB44" s="2" t="s">
        <v>68</v>
      </c>
      <c r="BC44" s="2" t="s">
        <v>68</v>
      </c>
      <c r="BD44" s="2" t="s">
        <v>68</v>
      </c>
      <c r="BE44" s="2" t="s">
        <v>68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/>
      <c r="BS44" s="2"/>
      <c r="BT44" s="2"/>
      <c r="BU44" s="2"/>
      <c r="BV44" s="2"/>
      <c r="BW44" s="2"/>
      <c r="BX44" s="20" t="s">
        <v>198</v>
      </c>
    </row>
    <row r="45" spans="1:76" ht="47.25" x14ac:dyDescent="0.25">
      <c r="A45" s="21" t="s">
        <v>90</v>
      </c>
      <c r="B45" s="18" t="s">
        <v>205</v>
      </c>
      <c r="C45" s="23" t="s">
        <v>208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>
        <v>4</v>
      </c>
      <c r="AO45" s="2" t="s">
        <v>68</v>
      </c>
      <c r="AP45" s="2" t="s">
        <v>68</v>
      </c>
      <c r="AQ45" s="2" t="s">
        <v>68</v>
      </c>
      <c r="AR45" s="2" t="s">
        <v>68</v>
      </c>
      <c r="AS45" s="2">
        <v>2</v>
      </c>
      <c r="AT45" s="2" t="s">
        <v>68</v>
      </c>
      <c r="AU45" s="2" t="s">
        <v>68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 t="s">
        <v>68</v>
      </c>
      <c r="BB45" s="2" t="s">
        <v>68</v>
      </c>
      <c r="BC45" s="2" t="s">
        <v>68</v>
      </c>
      <c r="BD45" s="2" t="s">
        <v>68</v>
      </c>
      <c r="BE45" s="2" t="s">
        <v>68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/>
      <c r="BS45" s="2"/>
      <c r="BT45" s="2"/>
      <c r="BU45" s="2"/>
      <c r="BV45" s="2"/>
      <c r="BW45" s="2"/>
      <c r="BX45" s="20" t="s">
        <v>198</v>
      </c>
    </row>
    <row r="46" spans="1:76" ht="63" x14ac:dyDescent="0.25">
      <c r="A46" s="21" t="s">
        <v>90</v>
      </c>
      <c r="B46" s="18" t="s">
        <v>216</v>
      </c>
      <c r="C46" s="23" t="s">
        <v>217</v>
      </c>
      <c r="D46" s="2" t="s">
        <v>68</v>
      </c>
      <c r="E46" s="2" t="s">
        <v>68</v>
      </c>
      <c r="F46" s="2" t="s">
        <v>68</v>
      </c>
      <c r="G46" s="2" t="s">
        <v>68</v>
      </c>
      <c r="H46" s="2" t="s">
        <v>68</v>
      </c>
      <c r="I46" s="2" t="s">
        <v>68</v>
      </c>
      <c r="J46" s="2" t="s">
        <v>68</v>
      </c>
      <c r="K46" s="2" t="s">
        <v>68</v>
      </c>
      <c r="L46" s="2" t="s">
        <v>68</v>
      </c>
      <c r="M46" s="2" t="s">
        <v>68</v>
      </c>
      <c r="N46" s="2" t="s">
        <v>68</v>
      </c>
      <c r="O46" s="2" t="s">
        <v>68</v>
      </c>
      <c r="P46" s="2" t="s">
        <v>68</v>
      </c>
      <c r="Q46" s="2" t="s">
        <v>68</v>
      </c>
      <c r="R46" s="2" t="s">
        <v>68</v>
      </c>
      <c r="S46" s="2" t="s">
        <v>68</v>
      </c>
      <c r="T46" s="2" t="s">
        <v>68</v>
      </c>
      <c r="U46" s="2" t="s">
        <v>68</v>
      </c>
      <c r="V46" s="2" t="s">
        <v>68</v>
      </c>
      <c r="W46" s="2" t="s">
        <v>68</v>
      </c>
      <c r="X46" s="2" t="s">
        <v>68</v>
      </c>
      <c r="Y46" s="2" t="s">
        <v>68</v>
      </c>
      <c r="Z46" s="2" t="s">
        <v>68</v>
      </c>
      <c r="AA46" s="2" t="s">
        <v>68</v>
      </c>
      <c r="AB46" s="2" t="s">
        <v>68</v>
      </c>
      <c r="AC46" s="2" t="s">
        <v>68</v>
      </c>
      <c r="AD46" s="2" t="s">
        <v>68</v>
      </c>
      <c r="AE46" s="2" t="s">
        <v>68</v>
      </c>
      <c r="AF46" s="2" t="s">
        <v>68</v>
      </c>
      <c r="AG46" s="2" t="s">
        <v>68</v>
      </c>
      <c r="AH46" s="2" t="s">
        <v>68</v>
      </c>
      <c r="AI46" s="2" t="s">
        <v>68</v>
      </c>
      <c r="AJ46" s="2" t="s">
        <v>68</v>
      </c>
      <c r="AK46" s="2" t="s">
        <v>68</v>
      </c>
      <c r="AL46" s="2" t="s">
        <v>68</v>
      </c>
      <c r="AM46" s="2" t="s">
        <v>68</v>
      </c>
      <c r="AN46" s="2" t="s">
        <v>68</v>
      </c>
      <c r="AO46" s="2" t="s">
        <v>68</v>
      </c>
      <c r="AP46" s="2" t="s">
        <v>68</v>
      </c>
      <c r="AQ46" s="2" t="s">
        <v>68</v>
      </c>
      <c r="AR46" s="2" t="s">
        <v>68</v>
      </c>
      <c r="AS46" s="2" t="s">
        <v>68</v>
      </c>
      <c r="AT46" s="2" t="s">
        <v>68</v>
      </c>
      <c r="AU46" s="2" t="s">
        <v>68</v>
      </c>
      <c r="AV46" s="2" t="s">
        <v>68</v>
      </c>
      <c r="AW46" s="2" t="s">
        <v>68</v>
      </c>
      <c r="AX46" s="2" t="s">
        <v>68</v>
      </c>
      <c r="AY46" s="2" t="s">
        <v>68</v>
      </c>
      <c r="AZ46" s="2">
        <v>4</v>
      </c>
      <c r="BA46" s="2">
        <v>0.63</v>
      </c>
      <c r="BB46" s="2" t="s">
        <v>68</v>
      </c>
      <c r="BC46" s="2" t="s">
        <v>68</v>
      </c>
      <c r="BD46" s="2" t="s">
        <v>68</v>
      </c>
      <c r="BE46" s="2" t="s">
        <v>68</v>
      </c>
      <c r="BF46" s="2" t="s">
        <v>68</v>
      </c>
      <c r="BG46" s="2" t="s">
        <v>68</v>
      </c>
      <c r="BH46" s="2" t="s">
        <v>68</v>
      </c>
      <c r="BI46" s="2" t="s">
        <v>68</v>
      </c>
      <c r="BJ46" s="2" t="s">
        <v>68</v>
      </c>
      <c r="BK46" s="2" t="s">
        <v>68</v>
      </c>
      <c r="BL46" s="2" t="s">
        <v>68</v>
      </c>
      <c r="BM46" s="2" t="s">
        <v>68</v>
      </c>
      <c r="BN46" s="2" t="s">
        <v>68</v>
      </c>
      <c r="BO46" s="2" t="s">
        <v>68</v>
      </c>
      <c r="BP46" s="2" t="s">
        <v>68</v>
      </c>
      <c r="BQ46" s="2" t="s">
        <v>68</v>
      </c>
      <c r="BR46" s="2"/>
      <c r="BS46" s="2"/>
      <c r="BT46" s="2"/>
      <c r="BU46" s="2"/>
      <c r="BV46" s="2"/>
      <c r="BW46" s="2"/>
      <c r="BX46" s="20" t="s">
        <v>198</v>
      </c>
    </row>
    <row r="47" spans="1:76" ht="63" x14ac:dyDescent="0.25">
      <c r="A47" s="21" t="s">
        <v>90</v>
      </c>
      <c r="B47" s="18" t="s">
        <v>218</v>
      </c>
      <c r="C47" s="23" t="s">
        <v>219</v>
      </c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 t="s">
        <v>68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>
        <v>1.6</v>
      </c>
      <c r="BD47" s="2" t="s">
        <v>68</v>
      </c>
      <c r="BE47" s="2">
        <v>1</v>
      </c>
      <c r="BF47" s="2" t="s">
        <v>68</v>
      </c>
      <c r="BG47" s="2" t="s">
        <v>68</v>
      </c>
      <c r="BH47" s="2" t="s">
        <v>68</v>
      </c>
      <c r="BI47" s="2" t="s">
        <v>68</v>
      </c>
      <c r="BJ47" s="2" t="s">
        <v>68</v>
      </c>
      <c r="BK47" s="2" t="s">
        <v>68</v>
      </c>
      <c r="BL47" s="2" t="s">
        <v>68</v>
      </c>
      <c r="BM47" s="2" t="s">
        <v>68</v>
      </c>
      <c r="BN47" s="2" t="s">
        <v>68</v>
      </c>
      <c r="BO47" s="2" t="s">
        <v>68</v>
      </c>
      <c r="BP47" s="2" t="s">
        <v>68</v>
      </c>
      <c r="BQ47" s="2" t="s">
        <v>68</v>
      </c>
      <c r="BR47" s="2"/>
      <c r="BS47" s="2"/>
      <c r="BT47" s="2"/>
      <c r="BU47" s="2"/>
      <c r="BV47" s="2"/>
      <c r="BW47" s="2"/>
      <c r="BX47" s="20" t="s">
        <v>198</v>
      </c>
    </row>
    <row r="48" spans="1:76" ht="63" x14ac:dyDescent="0.25">
      <c r="A48" s="21" t="s">
        <v>90</v>
      </c>
      <c r="B48" s="18" t="s">
        <v>220</v>
      </c>
      <c r="C48" s="23" t="s">
        <v>221</v>
      </c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 t="s">
        <v>68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>
        <v>2.2000000000000002</v>
      </c>
      <c r="BD48" s="2" t="s">
        <v>68</v>
      </c>
      <c r="BE48" s="2">
        <v>2</v>
      </c>
      <c r="BF48" s="2" t="s">
        <v>68</v>
      </c>
      <c r="BG48" s="2" t="s">
        <v>68</v>
      </c>
      <c r="BH48" s="2" t="s">
        <v>68</v>
      </c>
      <c r="BI48" s="2" t="s">
        <v>68</v>
      </c>
      <c r="BJ48" s="2" t="s">
        <v>68</v>
      </c>
      <c r="BK48" s="2" t="s">
        <v>68</v>
      </c>
      <c r="BL48" s="2" t="s">
        <v>68</v>
      </c>
      <c r="BM48" s="2" t="s">
        <v>68</v>
      </c>
      <c r="BN48" s="2" t="s">
        <v>68</v>
      </c>
      <c r="BO48" s="2" t="s">
        <v>68</v>
      </c>
      <c r="BP48" s="2" t="s">
        <v>68</v>
      </c>
      <c r="BQ48" s="2" t="s">
        <v>68</v>
      </c>
      <c r="BR48" s="2"/>
      <c r="BS48" s="2"/>
      <c r="BT48" s="2"/>
      <c r="BU48" s="2"/>
      <c r="BV48" s="2"/>
      <c r="BW48" s="2"/>
      <c r="BX48" s="20" t="s">
        <v>198</v>
      </c>
    </row>
    <row r="49" spans="1:76" ht="31.5" x14ac:dyDescent="0.25">
      <c r="A49" s="21" t="s">
        <v>90</v>
      </c>
      <c r="B49" s="18" t="s">
        <v>222</v>
      </c>
      <c r="C49" s="23" t="s">
        <v>223</v>
      </c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 t="s">
        <v>68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>
        <v>10</v>
      </c>
      <c r="BB49" s="2" t="s">
        <v>68</v>
      </c>
      <c r="BC49" s="2" t="s">
        <v>68</v>
      </c>
      <c r="BD49" s="2" t="s">
        <v>68</v>
      </c>
      <c r="BE49" s="2">
        <v>0</v>
      </c>
      <c r="BF49" s="2" t="s">
        <v>68</v>
      </c>
      <c r="BG49" s="2" t="s">
        <v>68</v>
      </c>
      <c r="BH49" s="2" t="s">
        <v>68</v>
      </c>
      <c r="BI49" s="2" t="s">
        <v>68</v>
      </c>
      <c r="BJ49" s="2" t="s">
        <v>68</v>
      </c>
      <c r="BK49" s="2" t="s">
        <v>68</v>
      </c>
      <c r="BL49" s="2" t="s">
        <v>68</v>
      </c>
      <c r="BM49" s="2" t="s">
        <v>68</v>
      </c>
      <c r="BN49" s="2" t="s">
        <v>68</v>
      </c>
      <c r="BO49" s="2" t="s">
        <v>68</v>
      </c>
      <c r="BP49" s="2" t="s">
        <v>68</v>
      </c>
      <c r="BQ49" s="2" t="s">
        <v>68</v>
      </c>
      <c r="BR49" s="2"/>
      <c r="BS49" s="2"/>
      <c r="BT49" s="2"/>
      <c r="BU49" s="2"/>
      <c r="BV49" s="2"/>
      <c r="BW49" s="2"/>
      <c r="BX49" s="20" t="s">
        <v>198</v>
      </c>
    </row>
    <row r="50" spans="1:76" ht="31.5" x14ac:dyDescent="0.25">
      <c r="A50" s="21" t="s">
        <v>90</v>
      </c>
      <c r="B50" s="18" t="s">
        <v>224</v>
      </c>
      <c r="C50" s="23" t="s">
        <v>225</v>
      </c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 t="s">
        <v>68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>
        <v>2.5</v>
      </c>
      <c r="BB50" s="2" t="s">
        <v>68</v>
      </c>
      <c r="BC50" s="2" t="s">
        <v>68</v>
      </c>
      <c r="BD50" s="2" t="s">
        <v>68</v>
      </c>
      <c r="BE50" s="2">
        <v>0</v>
      </c>
      <c r="BF50" s="2" t="s">
        <v>68</v>
      </c>
      <c r="BG50" s="2" t="s">
        <v>68</v>
      </c>
      <c r="BH50" s="2" t="s">
        <v>68</v>
      </c>
      <c r="BI50" s="2" t="s">
        <v>68</v>
      </c>
      <c r="BJ50" s="2" t="s">
        <v>68</v>
      </c>
      <c r="BK50" s="2" t="s">
        <v>68</v>
      </c>
      <c r="BL50" s="2" t="s">
        <v>68</v>
      </c>
      <c r="BM50" s="2" t="s">
        <v>68</v>
      </c>
      <c r="BN50" s="2" t="s">
        <v>68</v>
      </c>
      <c r="BO50" s="2" t="s">
        <v>68</v>
      </c>
      <c r="BP50" s="2" t="s">
        <v>68</v>
      </c>
      <c r="BQ50" s="2" t="s">
        <v>68</v>
      </c>
      <c r="BR50" s="2"/>
      <c r="BS50" s="2"/>
      <c r="BT50" s="2"/>
      <c r="BU50" s="2"/>
      <c r="BV50" s="2"/>
      <c r="BW50" s="2"/>
      <c r="BX50" s="20" t="s">
        <v>198</v>
      </c>
    </row>
    <row r="51" spans="1:76" hidden="1" x14ac:dyDescent="0.25">
      <c r="A51" s="21"/>
      <c r="B51" s="18"/>
      <c r="C51" s="23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0"/>
    </row>
    <row r="52" spans="1:76" hidden="1" x14ac:dyDescent="0.25">
      <c r="A52" s="21"/>
      <c r="B52" s="18"/>
      <c r="C52" s="23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0"/>
    </row>
    <row r="53" spans="1:76" ht="47.25" hidden="1" customHeight="1" outlineLevel="1" x14ac:dyDescent="0.25">
      <c r="A53" s="13" t="s">
        <v>90</v>
      </c>
      <c r="B53" s="17" t="s">
        <v>92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 t="s">
        <v>68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 t="s">
        <v>68</v>
      </c>
      <c r="BS53" s="2" t="s">
        <v>68</v>
      </c>
      <c r="BT53" s="2" t="s">
        <v>68</v>
      </c>
      <c r="BU53" s="2" t="s">
        <v>68</v>
      </c>
      <c r="BV53" s="2" t="s">
        <v>68</v>
      </c>
      <c r="BW53" s="2" t="s">
        <v>68</v>
      </c>
      <c r="BX53" s="2" t="s">
        <v>68</v>
      </c>
    </row>
    <row r="54" spans="1:76" ht="78.75" hidden="1" customHeight="1" outlineLevel="1" x14ac:dyDescent="0.25">
      <c r="A54" s="13" t="s">
        <v>90</v>
      </c>
      <c r="B54" s="14" t="s">
        <v>93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 t="s">
        <v>68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 t="s">
        <v>68</v>
      </c>
      <c r="BS54" s="2" t="s">
        <v>68</v>
      </c>
      <c r="BT54" s="2" t="s">
        <v>68</v>
      </c>
      <c r="BU54" s="2" t="s">
        <v>68</v>
      </c>
      <c r="BV54" s="2" t="s">
        <v>68</v>
      </c>
      <c r="BW54" s="2" t="s">
        <v>68</v>
      </c>
      <c r="BX54" s="2" t="s">
        <v>68</v>
      </c>
    </row>
    <row r="55" spans="1:76" ht="63" hidden="1" customHeight="1" outlineLevel="1" x14ac:dyDescent="0.25">
      <c r="A55" s="13" t="s">
        <v>90</v>
      </c>
      <c r="B55" s="17" t="s">
        <v>94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 t="s">
        <v>68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 t="s">
        <v>68</v>
      </c>
      <c r="BS55" s="2" t="s">
        <v>68</v>
      </c>
      <c r="BT55" s="2" t="s">
        <v>68</v>
      </c>
      <c r="BU55" s="2" t="s">
        <v>68</v>
      </c>
      <c r="BV55" s="2" t="s">
        <v>68</v>
      </c>
      <c r="BW55" s="2" t="s">
        <v>68</v>
      </c>
      <c r="BX55" s="2" t="s">
        <v>68</v>
      </c>
    </row>
    <row r="56" spans="1:76" ht="63" hidden="1" customHeight="1" outlineLevel="1" x14ac:dyDescent="0.25">
      <c r="A56" s="13" t="s">
        <v>90</v>
      </c>
      <c r="B56" s="17" t="s">
        <v>95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 t="s">
        <v>68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 t="s">
        <v>68</v>
      </c>
      <c r="BS56" s="2" t="s">
        <v>68</v>
      </c>
      <c r="BT56" s="2" t="s">
        <v>68</v>
      </c>
      <c r="BU56" s="2" t="s">
        <v>68</v>
      </c>
      <c r="BV56" s="2" t="s">
        <v>68</v>
      </c>
      <c r="BW56" s="2" t="s">
        <v>68</v>
      </c>
      <c r="BX56" s="2" t="s">
        <v>68</v>
      </c>
    </row>
    <row r="57" spans="1:76" ht="47.25" hidden="1" customHeight="1" outlineLevel="1" x14ac:dyDescent="0.25">
      <c r="A57" s="13" t="s">
        <v>90</v>
      </c>
      <c r="B57" s="14" t="s">
        <v>96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 t="s">
        <v>68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 t="s">
        <v>68</v>
      </c>
      <c r="BS57" s="2" t="s">
        <v>68</v>
      </c>
      <c r="BT57" s="2" t="s">
        <v>68</v>
      </c>
      <c r="BU57" s="2" t="s">
        <v>68</v>
      </c>
      <c r="BV57" s="2" t="s">
        <v>68</v>
      </c>
      <c r="BW57" s="2" t="s">
        <v>68</v>
      </c>
      <c r="BX57" s="2" t="s">
        <v>68</v>
      </c>
    </row>
    <row r="58" spans="1:76" ht="141.75" hidden="1" customHeight="1" outlineLevel="1" x14ac:dyDescent="0.25">
      <c r="A58" s="13" t="s">
        <v>90</v>
      </c>
      <c r="B58" s="14" t="s">
        <v>97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 t="s">
        <v>68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 t="s">
        <v>68</v>
      </c>
      <c r="BS58" s="2" t="s">
        <v>68</v>
      </c>
      <c r="BT58" s="2" t="s">
        <v>68</v>
      </c>
      <c r="BU58" s="2" t="s">
        <v>68</v>
      </c>
      <c r="BV58" s="2" t="s">
        <v>68</v>
      </c>
      <c r="BW58" s="2" t="s">
        <v>68</v>
      </c>
      <c r="BX58" s="2" t="s">
        <v>68</v>
      </c>
    </row>
    <row r="59" spans="1:76" ht="126" hidden="1" customHeight="1" outlineLevel="1" x14ac:dyDescent="0.25">
      <c r="A59" s="13" t="s">
        <v>90</v>
      </c>
      <c r="B59" s="14" t="s">
        <v>98</v>
      </c>
      <c r="C59" s="6"/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 t="s">
        <v>68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 t="s">
        <v>68</v>
      </c>
      <c r="BS59" s="2" t="s">
        <v>68</v>
      </c>
      <c r="BT59" s="2" t="s">
        <v>68</v>
      </c>
      <c r="BU59" s="2" t="s">
        <v>68</v>
      </c>
      <c r="BV59" s="2" t="s">
        <v>68</v>
      </c>
      <c r="BW59" s="2" t="s">
        <v>68</v>
      </c>
      <c r="BX59" s="2" t="s">
        <v>68</v>
      </c>
    </row>
    <row r="60" spans="1:76" ht="141.75" hidden="1" customHeight="1" outlineLevel="1" x14ac:dyDescent="0.25">
      <c r="A60" s="13" t="s">
        <v>90</v>
      </c>
      <c r="B60" s="14" t="s">
        <v>99</v>
      </c>
      <c r="C60" s="6"/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 t="s">
        <v>68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 t="s">
        <v>68</v>
      </c>
      <c r="BS60" s="2" t="s">
        <v>68</v>
      </c>
      <c r="BT60" s="2" t="s">
        <v>68</v>
      </c>
      <c r="BU60" s="2" t="s">
        <v>68</v>
      </c>
      <c r="BV60" s="2" t="s">
        <v>68</v>
      </c>
      <c r="BW60" s="2" t="s">
        <v>68</v>
      </c>
      <c r="BX60" s="2" t="s">
        <v>68</v>
      </c>
    </row>
    <row r="61" spans="1:76" ht="47.25" hidden="1" customHeight="1" outlineLevel="1" x14ac:dyDescent="0.25">
      <c r="A61" s="13" t="s">
        <v>90</v>
      </c>
      <c r="B61" s="14" t="s">
        <v>96</v>
      </c>
      <c r="C61" s="6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 t="s">
        <v>68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 t="s">
        <v>68</v>
      </c>
      <c r="BS61" s="2" t="s">
        <v>68</v>
      </c>
      <c r="BT61" s="2" t="s">
        <v>68</v>
      </c>
      <c r="BU61" s="2" t="s">
        <v>68</v>
      </c>
      <c r="BV61" s="2" t="s">
        <v>68</v>
      </c>
      <c r="BW61" s="2" t="s">
        <v>68</v>
      </c>
      <c r="BX61" s="2" t="s">
        <v>68</v>
      </c>
    </row>
    <row r="62" spans="1:76" ht="141.75" hidden="1" customHeight="1" outlineLevel="1" x14ac:dyDescent="0.25">
      <c r="A62" s="13" t="s">
        <v>90</v>
      </c>
      <c r="B62" s="17" t="s">
        <v>97</v>
      </c>
      <c r="C62" s="6"/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 t="s">
        <v>68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 t="s">
        <v>68</v>
      </c>
      <c r="BS62" s="2" t="s">
        <v>68</v>
      </c>
      <c r="BT62" s="2" t="s">
        <v>68</v>
      </c>
      <c r="BU62" s="2" t="s">
        <v>68</v>
      </c>
      <c r="BV62" s="2" t="s">
        <v>68</v>
      </c>
      <c r="BW62" s="2" t="s">
        <v>68</v>
      </c>
      <c r="BX62" s="2" t="s">
        <v>68</v>
      </c>
    </row>
    <row r="63" spans="1:76" ht="126" hidden="1" customHeight="1" outlineLevel="1" x14ac:dyDescent="0.25">
      <c r="A63" s="13" t="s">
        <v>90</v>
      </c>
      <c r="B63" s="17" t="s">
        <v>98</v>
      </c>
      <c r="C63" s="6"/>
      <c r="D63" s="2" t="s">
        <v>68</v>
      </c>
      <c r="E63" s="2" t="s">
        <v>68</v>
      </c>
      <c r="F63" s="2" t="s">
        <v>68</v>
      </c>
      <c r="G63" s="2" t="s">
        <v>68</v>
      </c>
      <c r="H63" s="2" t="s">
        <v>68</v>
      </c>
      <c r="I63" s="2" t="s">
        <v>68</v>
      </c>
      <c r="J63" s="2" t="s">
        <v>68</v>
      </c>
      <c r="K63" s="2" t="s">
        <v>68</v>
      </c>
      <c r="L63" s="2" t="s">
        <v>68</v>
      </c>
      <c r="M63" s="2" t="s">
        <v>68</v>
      </c>
      <c r="N63" s="2" t="s">
        <v>68</v>
      </c>
      <c r="O63" s="2" t="s">
        <v>68</v>
      </c>
      <c r="P63" s="2" t="s">
        <v>68</v>
      </c>
      <c r="Q63" s="2" t="s">
        <v>68</v>
      </c>
      <c r="R63" s="2" t="s">
        <v>68</v>
      </c>
      <c r="S63" s="2" t="s">
        <v>68</v>
      </c>
      <c r="T63" s="2" t="s">
        <v>68</v>
      </c>
      <c r="U63" s="2" t="s">
        <v>68</v>
      </c>
      <c r="V63" s="2" t="s">
        <v>68</v>
      </c>
      <c r="W63" s="2" t="s">
        <v>68</v>
      </c>
      <c r="X63" s="2" t="s">
        <v>68</v>
      </c>
      <c r="Y63" s="2" t="s">
        <v>68</v>
      </c>
      <c r="Z63" s="2" t="s">
        <v>68</v>
      </c>
      <c r="AA63" s="2" t="s">
        <v>68</v>
      </c>
      <c r="AB63" s="2" t="s">
        <v>68</v>
      </c>
      <c r="AC63" s="2" t="s">
        <v>68</v>
      </c>
      <c r="AD63" s="2" t="s">
        <v>68</v>
      </c>
      <c r="AE63" s="2" t="s">
        <v>68</v>
      </c>
      <c r="AF63" s="2" t="s">
        <v>68</v>
      </c>
      <c r="AG63" s="2" t="s">
        <v>68</v>
      </c>
      <c r="AH63" s="2" t="s">
        <v>68</v>
      </c>
      <c r="AI63" s="2" t="s">
        <v>68</v>
      </c>
      <c r="AJ63" s="2" t="s">
        <v>68</v>
      </c>
      <c r="AK63" s="2" t="s">
        <v>68</v>
      </c>
      <c r="AL63" s="2" t="s">
        <v>68</v>
      </c>
      <c r="AM63" s="2" t="s">
        <v>68</v>
      </c>
      <c r="AN63" s="2" t="s">
        <v>68</v>
      </c>
      <c r="AO63" s="2" t="s">
        <v>68</v>
      </c>
      <c r="AP63" s="2" t="s">
        <v>68</v>
      </c>
      <c r="AQ63" s="2" t="s">
        <v>68</v>
      </c>
      <c r="AR63" s="2" t="s">
        <v>68</v>
      </c>
      <c r="AS63" s="2" t="s">
        <v>68</v>
      </c>
      <c r="AT63" s="2" t="s">
        <v>68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 t="s">
        <v>68</v>
      </c>
      <c r="BS63" s="2" t="s">
        <v>68</v>
      </c>
      <c r="BT63" s="2" t="s">
        <v>68</v>
      </c>
      <c r="BU63" s="2" t="s">
        <v>68</v>
      </c>
      <c r="BV63" s="2" t="s">
        <v>68</v>
      </c>
      <c r="BW63" s="2" t="s">
        <v>68</v>
      </c>
      <c r="BX63" s="2" t="s">
        <v>68</v>
      </c>
    </row>
    <row r="64" spans="1:76" ht="141.75" hidden="1" customHeight="1" outlineLevel="1" x14ac:dyDescent="0.25">
      <c r="A64" s="13" t="s">
        <v>90</v>
      </c>
      <c r="B64" s="14" t="s">
        <v>100</v>
      </c>
      <c r="C64" s="6"/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 t="s">
        <v>68</v>
      </c>
      <c r="AO64" s="2" t="s">
        <v>68</v>
      </c>
      <c r="AP64" s="2" t="s">
        <v>68</v>
      </c>
      <c r="AQ64" s="2" t="s">
        <v>68</v>
      </c>
      <c r="AR64" s="2" t="s">
        <v>68</v>
      </c>
      <c r="AS64" s="2" t="s">
        <v>68</v>
      </c>
      <c r="AT64" s="2" t="s">
        <v>68</v>
      </c>
      <c r="AU64" s="2" t="s">
        <v>68</v>
      </c>
      <c r="AV64" s="2" t="s">
        <v>68</v>
      </c>
      <c r="AW64" s="2" t="s">
        <v>68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 t="s">
        <v>68</v>
      </c>
      <c r="BD64" s="2" t="s">
        <v>68</v>
      </c>
      <c r="BE64" s="2" t="s">
        <v>68</v>
      </c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 t="s">
        <v>68</v>
      </c>
      <c r="BS64" s="2" t="s">
        <v>68</v>
      </c>
      <c r="BT64" s="2" t="s">
        <v>68</v>
      </c>
      <c r="BU64" s="2" t="s">
        <v>68</v>
      </c>
      <c r="BV64" s="2" t="s">
        <v>68</v>
      </c>
      <c r="BW64" s="2" t="s">
        <v>68</v>
      </c>
      <c r="BX64" s="2" t="s">
        <v>68</v>
      </c>
    </row>
    <row r="65" spans="1:76" ht="126" hidden="1" customHeight="1" outlineLevel="1" x14ac:dyDescent="0.25">
      <c r="A65" s="13" t="s">
        <v>90</v>
      </c>
      <c r="B65" s="14" t="s">
        <v>101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 t="s">
        <v>68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</row>
    <row r="66" spans="1:76" ht="110.25" hidden="1" customHeight="1" outlineLevel="1" x14ac:dyDescent="0.25">
      <c r="A66" s="13" t="s">
        <v>90</v>
      </c>
      <c r="B66" s="17" t="s">
        <v>102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 t="s">
        <v>68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</row>
    <row r="67" spans="1:76" ht="15.75" hidden="1" customHeight="1" outlineLevel="1" x14ac:dyDescent="0.25">
      <c r="A67" s="13" t="s">
        <v>90</v>
      </c>
      <c r="B67" s="25"/>
      <c r="C67" s="13"/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 t="s">
        <v>68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</row>
    <row r="68" spans="1:76" ht="126" hidden="1" customHeight="1" outlineLevel="1" x14ac:dyDescent="0.25">
      <c r="A68" s="13" t="s">
        <v>90</v>
      </c>
      <c r="B68" s="14" t="s">
        <v>103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 t="s">
        <v>68</v>
      </c>
      <c r="AO68" s="2" t="s">
        <v>68</v>
      </c>
      <c r="AP68" s="2" t="s">
        <v>68</v>
      </c>
      <c r="AQ68" s="2" t="s">
        <v>68</v>
      </c>
      <c r="AR68" s="2" t="s">
        <v>68</v>
      </c>
      <c r="AS68" s="2" t="s">
        <v>68</v>
      </c>
      <c r="AT68" s="2" t="s">
        <v>68</v>
      </c>
      <c r="AU68" s="2" t="s">
        <v>68</v>
      </c>
      <c r="AV68" s="2" t="s">
        <v>68</v>
      </c>
      <c r="AW68" s="2" t="s">
        <v>68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 t="s">
        <v>68</v>
      </c>
      <c r="BD68" s="2" t="s">
        <v>68</v>
      </c>
      <c r="BE68" s="2" t="s">
        <v>68</v>
      </c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 t="s">
        <v>68</v>
      </c>
    </row>
    <row r="69" spans="1:76" ht="15.75" hidden="1" customHeight="1" outlineLevel="1" x14ac:dyDescent="0.25">
      <c r="A69" s="13" t="s">
        <v>90</v>
      </c>
      <c r="B69" s="14"/>
      <c r="C69" s="1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 t="s">
        <v>68</v>
      </c>
      <c r="AP69" s="2" t="s">
        <v>68</v>
      </c>
      <c r="AQ69" s="2" t="s">
        <v>68</v>
      </c>
      <c r="AR69" s="2" t="s">
        <v>68</v>
      </c>
      <c r="AS69" s="2"/>
      <c r="AT69" s="2" t="s">
        <v>68</v>
      </c>
      <c r="AU69" s="2" t="s">
        <v>68</v>
      </c>
      <c r="AV69" s="2" t="s">
        <v>68</v>
      </c>
      <c r="AW69" s="2" t="s">
        <v>68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 t="s">
        <v>68</v>
      </c>
      <c r="BD69" s="2" t="s">
        <v>68</v>
      </c>
      <c r="BE69" s="2" t="s">
        <v>68</v>
      </c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</row>
    <row r="70" spans="1:76" ht="47.25" collapsed="1" x14ac:dyDescent="0.25">
      <c r="A70" s="13" t="s">
        <v>104</v>
      </c>
      <c r="B70" s="17" t="s">
        <v>105</v>
      </c>
      <c r="C70" s="2" t="s">
        <v>156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7.23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 t="s">
        <v>68</v>
      </c>
    </row>
    <row r="71" spans="1:76" ht="78.75" x14ac:dyDescent="0.25">
      <c r="A71" s="13" t="s">
        <v>106</v>
      </c>
      <c r="B71" s="17" t="s">
        <v>107</v>
      </c>
      <c r="C71" s="2" t="s">
        <v>156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 t="s">
        <v>68</v>
      </c>
      <c r="AO71" s="2" t="s">
        <v>68</v>
      </c>
      <c r="AP71" s="2" t="s">
        <v>68</v>
      </c>
      <c r="AQ71" s="2" t="s">
        <v>68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</row>
    <row r="72" spans="1:76" ht="47.25" x14ac:dyDescent="0.25">
      <c r="A72" s="13" t="s">
        <v>108</v>
      </c>
      <c r="B72" s="14" t="s">
        <v>109</v>
      </c>
      <c r="C72" s="2" t="s">
        <v>156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 t="s">
        <v>68</v>
      </c>
      <c r="AU72" s="2" t="s">
        <v>68</v>
      </c>
      <c r="AV72" s="2" t="s">
        <v>68</v>
      </c>
      <c r="AW72" s="2" t="s">
        <v>68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 t="s">
        <v>68</v>
      </c>
      <c r="BD72" s="2" t="s">
        <v>68</v>
      </c>
      <c r="BE72" s="2" t="s">
        <v>68</v>
      </c>
      <c r="BF72" s="2" t="s">
        <v>68</v>
      </c>
      <c r="BG72" s="2" t="s">
        <v>68</v>
      </c>
      <c r="BH72" s="2" t="s">
        <v>68</v>
      </c>
      <c r="BI72" s="2" t="s">
        <v>68</v>
      </c>
      <c r="BJ72" s="2" t="s">
        <v>68</v>
      </c>
      <c r="BK72" s="2" t="s">
        <v>68</v>
      </c>
      <c r="BL72" s="2" t="s">
        <v>68</v>
      </c>
      <c r="BM72" s="2" t="s">
        <v>68</v>
      </c>
      <c r="BN72" s="2" t="s">
        <v>68</v>
      </c>
      <c r="BO72" s="2" t="s">
        <v>68</v>
      </c>
      <c r="BP72" s="2" t="s">
        <v>68</v>
      </c>
      <c r="BQ72" s="2" t="s">
        <v>68</v>
      </c>
      <c r="BR72" s="2" t="s">
        <v>68</v>
      </c>
      <c r="BS72" s="2" t="s">
        <v>68</v>
      </c>
      <c r="BT72" s="2" t="s">
        <v>68</v>
      </c>
      <c r="BU72" s="2" t="s">
        <v>68</v>
      </c>
      <c r="BV72" s="2" t="s">
        <v>68</v>
      </c>
      <c r="BW72" s="2" t="s">
        <v>68</v>
      </c>
      <c r="BX72" s="2" t="s">
        <v>68</v>
      </c>
    </row>
    <row r="73" spans="1:76" ht="78.75" x14ac:dyDescent="0.25">
      <c r="A73" s="13" t="s">
        <v>110</v>
      </c>
      <c r="B73" s="14" t="s">
        <v>111</v>
      </c>
      <c r="C73" s="2" t="s">
        <v>156</v>
      </c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 t="s">
        <v>68</v>
      </c>
      <c r="BM73" s="2" t="s">
        <v>68</v>
      </c>
      <c r="BN73" s="2" t="s">
        <v>68</v>
      </c>
      <c r="BO73" s="2" t="s">
        <v>68</v>
      </c>
      <c r="BP73" s="2" t="s">
        <v>68</v>
      </c>
      <c r="BQ73" s="2" t="s">
        <v>68</v>
      </c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</row>
    <row r="74" spans="1:76" ht="63" x14ac:dyDescent="0.25">
      <c r="A74" s="13" t="s">
        <v>112</v>
      </c>
      <c r="B74" s="14" t="s">
        <v>113</v>
      </c>
      <c r="C74" s="2" t="s">
        <v>156</v>
      </c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>
        <v>4</v>
      </c>
      <c r="AO74" s="2" t="s">
        <v>68</v>
      </c>
      <c r="AP74" s="2" t="s">
        <v>68</v>
      </c>
      <c r="AQ74" s="2">
        <v>7.23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 t="s">
        <v>68</v>
      </c>
      <c r="BM74" s="2" t="s">
        <v>68</v>
      </c>
      <c r="BN74" s="2" t="s">
        <v>68</v>
      </c>
      <c r="BO74" s="2" t="s">
        <v>68</v>
      </c>
      <c r="BP74" s="2" t="s">
        <v>68</v>
      </c>
      <c r="BQ74" s="2" t="s">
        <v>68</v>
      </c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</row>
    <row r="75" spans="1:76" ht="47.25" x14ac:dyDescent="0.25">
      <c r="A75" s="13" t="s">
        <v>114</v>
      </c>
      <c r="B75" s="14" t="s">
        <v>115</v>
      </c>
      <c r="C75" s="2" t="s">
        <v>156</v>
      </c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>
        <v>4</v>
      </c>
      <c r="AO75" s="2" t="s">
        <v>68</v>
      </c>
      <c r="AP75" s="2" t="s">
        <v>68</v>
      </c>
      <c r="AQ75" s="2">
        <v>7.23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 t="s">
        <v>68</v>
      </c>
      <c r="BM75" s="2" t="s">
        <v>68</v>
      </c>
      <c r="BN75" s="2" t="s">
        <v>68</v>
      </c>
      <c r="BO75" s="2" t="s">
        <v>68</v>
      </c>
      <c r="BP75" s="2" t="s">
        <v>68</v>
      </c>
      <c r="BQ75" s="2" t="s">
        <v>68</v>
      </c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</row>
    <row r="76" spans="1:76" ht="47.25" x14ac:dyDescent="0.25">
      <c r="A76" s="21" t="s">
        <v>114</v>
      </c>
      <c r="B76" s="22" t="s">
        <v>163</v>
      </c>
      <c r="C76" s="19" t="s">
        <v>190</v>
      </c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>
        <v>4</v>
      </c>
      <c r="AO76" s="2" t="s">
        <v>68</v>
      </c>
      <c r="AP76" s="2" t="s">
        <v>68</v>
      </c>
      <c r="AQ76" s="2">
        <v>3.6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 t="s">
        <v>68</v>
      </c>
      <c r="BM76" s="2" t="s">
        <v>68</v>
      </c>
      <c r="BN76" s="2" t="s">
        <v>68</v>
      </c>
      <c r="BO76" s="2" t="s">
        <v>68</v>
      </c>
      <c r="BP76" s="2" t="s">
        <v>68</v>
      </c>
      <c r="BQ76" s="2" t="s">
        <v>68</v>
      </c>
      <c r="BR76" s="2"/>
      <c r="BS76" s="2"/>
      <c r="BT76" s="2"/>
      <c r="BU76" s="2"/>
      <c r="BV76" s="2"/>
      <c r="BW76" s="2"/>
      <c r="BX76" s="20" t="s">
        <v>197</v>
      </c>
    </row>
    <row r="77" spans="1:76" ht="31.5" x14ac:dyDescent="0.25">
      <c r="A77" s="21" t="s">
        <v>114</v>
      </c>
      <c r="B77" s="18" t="s">
        <v>191</v>
      </c>
      <c r="C77" s="19" t="s">
        <v>192</v>
      </c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>
        <v>4</v>
      </c>
      <c r="AO77" s="2" t="s">
        <v>68</v>
      </c>
      <c r="AP77" s="2" t="s">
        <v>68</v>
      </c>
      <c r="AQ77" s="2">
        <v>3.63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 t="s">
        <v>68</v>
      </c>
      <c r="BM77" s="2" t="s">
        <v>68</v>
      </c>
      <c r="BN77" s="2" t="s">
        <v>68</v>
      </c>
      <c r="BO77" s="2" t="s">
        <v>68</v>
      </c>
      <c r="BP77" s="2" t="s">
        <v>68</v>
      </c>
      <c r="BQ77" s="2" t="s">
        <v>68</v>
      </c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0" t="s">
        <v>197</v>
      </c>
    </row>
    <row r="78" spans="1:76" ht="63" hidden="1" outlineLevel="1" x14ac:dyDescent="0.25">
      <c r="A78" s="13" t="s">
        <v>116</v>
      </c>
      <c r="B78" s="14" t="s">
        <v>117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 t="s">
        <v>68</v>
      </c>
      <c r="BG78" s="2" t="s">
        <v>68</v>
      </c>
      <c r="BH78" s="2" t="s">
        <v>68</v>
      </c>
      <c r="BI78" s="2" t="s">
        <v>68</v>
      </c>
      <c r="BJ78" s="2" t="s">
        <v>68</v>
      </c>
      <c r="BK78" s="2" t="s">
        <v>68</v>
      </c>
      <c r="BL78" s="2" t="s">
        <v>68</v>
      </c>
      <c r="BM78" s="2" t="s">
        <v>68</v>
      </c>
      <c r="BN78" s="2" t="s">
        <v>68</v>
      </c>
      <c r="BO78" s="2" t="s">
        <v>68</v>
      </c>
      <c r="BP78" s="2" t="s">
        <v>68</v>
      </c>
      <c r="BQ78" s="2" t="s">
        <v>68</v>
      </c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</row>
    <row r="79" spans="1:76" ht="47.25" hidden="1" outlineLevel="1" x14ac:dyDescent="0.25">
      <c r="A79" s="13" t="s">
        <v>118</v>
      </c>
      <c r="B79" s="14" t="s">
        <v>119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 t="s">
        <v>68</v>
      </c>
      <c r="BG79" s="2" t="s">
        <v>68</v>
      </c>
      <c r="BH79" s="2" t="s">
        <v>68</v>
      </c>
      <c r="BI79" s="2" t="s">
        <v>68</v>
      </c>
      <c r="BJ79" s="2" t="s">
        <v>68</v>
      </c>
      <c r="BK79" s="2" t="s">
        <v>68</v>
      </c>
      <c r="BL79" s="2" t="s">
        <v>68</v>
      </c>
      <c r="BM79" s="2" t="s">
        <v>68</v>
      </c>
      <c r="BN79" s="2" t="s">
        <v>68</v>
      </c>
      <c r="BO79" s="2" t="s">
        <v>68</v>
      </c>
      <c r="BP79" s="2" t="s">
        <v>68</v>
      </c>
      <c r="BQ79" s="2" t="s">
        <v>68</v>
      </c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</row>
    <row r="80" spans="1:76" ht="47.25" hidden="1" outlineLevel="1" x14ac:dyDescent="0.25">
      <c r="A80" s="13" t="s">
        <v>120</v>
      </c>
      <c r="B80" s="14" t="s">
        <v>121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 t="s">
        <v>68</v>
      </c>
      <c r="BG80" s="2" t="s">
        <v>68</v>
      </c>
      <c r="BH80" s="2" t="s">
        <v>68</v>
      </c>
      <c r="BI80" s="2" t="s">
        <v>68</v>
      </c>
      <c r="BJ80" s="2" t="s">
        <v>68</v>
      </c>
      <c r="BK80" s="2" t="s">
        <v>68</v>
      </c>
      <c r="BL80" s="2" t="s">
        <v>68</v>
      </c>
      <c r="BM80" s="2" t="s">
        <v>68</v>
      </c>
      <c r="BN80" s="2" t="s">
        <v>68</v>
      </c>
      <c r="BO80" s="2" t="s">
        <v>68</v>
      </c>
      <c r="BP80" s="2" t="s">
        <v>68</v>
      </c>
      <c r="BQ80" s="2" t="s">
        <v>68</v>
      </c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</row>
    <row r="81" spans="1:76" ht="47.25" hidden="1" outlineLevel="1" x14ac:dyDescent="0.25">
      <c r="A81" s="13" t="s">
        <v>122</v>
      </c>
      <c r="B81" s="14" t="s">
        <v>123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 t="s">
        <v>68</v>
      </c>
      <c r="BG81" s="2" t="s">
        <v>68</v>
      </c>
      <c r="BH81" s="2" t="s">
        <v>68</v>
      </c>
      <c r="BI81" s="2" t="s">
        <v>68</v>
      </c>
      <c r="BJ81" s="2" t="s">
        <v>68</v>
      </c>
      <c r="BK81" s="2" t="s">
        <v>68</v>
      </c>
      <c r="BL81" s="2" t="s">
        <v>68</v>
      </c>
      <c r="BM81" s="2" t="s">
        <v>68</v>
      </c>
      <c r="BN81" s="2" t="s">
        <v>68</v>
      </c>
      <c r="BO81" s="2" t="s">
        <v>68</v>
      </c>
      <c r="BP81" s="2" t="s">
        <v>68</v>
      </c>
      <c r="BQ81" s="2" t="s">
        <v>68</v>
      </c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</row>
    <row r="82" spans="1:76" ht="47.25" hidden="1" outlineLevel="1" x14ac:dyDescent="0.25">
      <c r="A82" s="13" t="s">
        <v>124</v>
      </c>
      <c r="B82" s="14" t="s">
        <v>125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 t="s">
        <v>68</v>
      </c>
      <c r="BG82" s="2" t="s">
        <v>68</v>
      </c>
      <c r="BH82" s="2" t="s">
        <v>68</v>
      </c>
      <c r="BI82" s="2" t="s">
        <v>68</v>
      </c>
      <c r="BJ82" s="2" t="s">
        <v>68</v>
      </c>
      <c r="BK82" s="2" t="s">
        <v>68</v>
      </c>
      <c r="BL82" s="2" t="s">
        <v>68</v>
      </c>
      <c r="BM82" s="2" t="s">
        <v>68</v>
      </c>
      <c r="BN82" s="2" t="s">
        <v>68</v>
      </c>
      <c r="BO82" s="2" t="s">
        <v>68</v>
      </c>
      <c r="BP82" s="2" t="s">
        <v>68</v>
      </c>
      <c r="BQ82" s="2" t="s">
        <v>68</v>
      </c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</row>
    <row r="83" spans="1:76" ht="47.25" hidden="1" outlineLevel="1" x14ac:dyDescent="0.25">
      <c r="A83" s="13" t="s">
        <v>126</v>
      </c>
      <c r="B83" s="14" t="s">
        <v>127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 t="s">
        <v>68</v>
      </c>
      <c r="BG83" s="2" t="s">
        <v>68</v>
      </c>
      <c r="BH83" s="2" t="s">
        <v>68</v>
      </c>
      <c r="BI83" s="2" t="s">
        <v>68</v>
      </c>
      <c r="BJ83" s="2" t="s">
        <v>68</v>
      </c>
      <c r="BK83" s="2" t="s">
        <v>68</v>
      </c>
      <c r="BL83" s="2" t="s">
        <v>68</v>
      </c>
      <c r="BM83" s="2" t="s">
        <v>68</v>
      </c>
      <c r="BN83" s="2" t="s">
        <v>68</v>
      </c>
      <c r="BO83" s="2" t="s">
        <v>68</v>
      </c>
      <c r="BP83" s="2" t="s">
        <v>68</v>
      </c>
      <c r="BQ83" s="2" t="s">
        <v>68</v>
      </c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</row>
    <row r="84" spans="1:76" ht="63" hidden="1" outlineLevel="1" x14ac:dyDescent="0.25">
      <c r="A84" s="13" t="s">
        <v>128</v>
      </c>
      <c r="B84" s="14" t="s">
        <v>129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 t="s">
        <v>68</v>
      </c>
      <c r="BG84" s="2" t="s">
        <v>68</v>
      </c>
      <c r="BH84" s="2" t="s">
        <v>68</v>
      </c>
      <c r="BI84" s="2" t="s">
        <v>68</v>
      </c>
      <c r="BJ84" s="2" t="s">
        <v>68</v>
      </c>
      <c r="BK84" s="2" t="s">
        <v>68</v>
      </c>
      <c r="BL84" s="2" t="s">
        <v>68</v>
      </c>
      <c r="BM84" s="2" t="s">
        <v>68</v>
      </c>
      <c r="BN84" s="2" t="s">
        <v>68</v>
      </c>
      <c r="BO84" s="2" t="s">
        <v>68</v>
      </c>
      <c r="BP84" s="2" t="s">
        <v>68</v>
      </c>
      <c r="BQ84" s="2" t="s">
        <v>68</v>
      </c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</row>
    <row r="85" spans="1:76" ht="63" hidden="1" outlineLevel="1" x14ac:dyDescent="0.25">
      <c r="A85" s="13" t="s">
        <v>130</v>
      </c>
      <c r="B85" s="14" t="s">
        <v>131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 t="s">
        <v>68</v>
      </c>
      <c r="BG85" s="2" t="s">
        <v>68</v>
      </c>
      <c r="BH85" s="2" t="s">
        <v>68</v>
      </c>
      <c r="BI85" s="2" t="s">
        <v>68</v>
      </c>
      <c r="BJ85" s="2" t="s">
        <v>68</v>
      </c>
      <c r="BK85" s="2" t="s">
        <v>68</v>
      </c>
      <c r="BL85" s="2" t="s">
        <v>68</v>
      </c>
      <c r="BM85" s="2" t="s">
        <v>68</v>
      </c>
      <c r="BN85" s="2" t="s">
        <v>68</v>
      </c>
      <c r="BO85" s="2" t="s">
        <v>68</v>
      </c>
      <c r="BP85" s="2" t="s">
        <v>68</v>
      </c>
      <c r="BQ85" s="2" t="s">
        <v>68</v>
      </c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</row>
    <row r="86" spans="1:76" ht="63" hidden="1" outlineLevel="1" x14ac:dyDescent="0.25">
      <c r="A86" s="13" t="s">
        <v>132</v>
      </c>
      <c r="B86" s="14" t="s">
        <v>133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 t="s">
        <v>68</v>
      </c>
      <c r="BG86" s="2" t="s">
        <v>68</v>
      </c>
      <c r="BH86" s="2" t="s">
        <v>68</v>
      </c>
      <c r="BI86" s="2" t="s">
        <v>68</v>
      </c>
      <c r="BJ86" s="2" t="s">
        <v>68</v>
      </c>
      <c r="BK86" s="2" t="s">
        <v>68</v>
      </c>
      <c r="BL86" s="2" t="s">
        <v>68</v>
      </c>
      <c r="BM86" s="2" t="s">
        <v>68</v>
      </c>
      <c r="BN86" s="2" t="s">
        <v>68</v>
      </c>
      <c r="BO86" s="2" t="s">
        <v>68</v>
      </c>
      <c r="BP86" s="2" t="s">
        <v>68</v>
      </c>
      <c r="BQ86" s="2" t="s">
        <v>68</v>
      </c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</row>
    <row r="87" spans="1:76" ht="63" hidden="1" outlineLevel="1" x14ac:dyDescent="0.25">
      <c r="A87" s="13" t="s">
        <v>134</v>
      </c>
      <c r="B87" s="14" t="s">
        <v>135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 t="s">
        <v>68</v>
      </c>
      <c r="BG87" s="2" t="s">
        <v>68</v>
      </c>
      <c r="BH87" s="2" t="s">
        <v>68</v>
      </c>
      <c r="BI87" s="2" t="s">
        <v>68</v>
      </c>
      <c r="BJ87" s="2" t="s">
        <v>68</v>
      </c>
      <c r="BK87" s="2" t="s">
        <v>68</v>
      </c>
      <c r="BL87" s="2" t="s">
        <v>68</v>
      </c>
      <c r="BM87" s="2" t="s">
        <v>68</v>
      </c>
      <c r="BN87" s="2" t="s">
        <v>68</v>
      </c>
      <c r="BO87" s="2" t="s">
        <v>68</v>
      </c>
      <c r="BP87" s="2" t="s">
        <v>68</v>
      </c>
      <c r="BQ87" s="2" t="s">
        <v>68</v>
      </c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</row>
    <row r="88" spans="1:76" ht="63" hidden="1" outlineLevel="1" x14ac:dyDescent="0.25">
      <c r="A88" s="13" t="s">
        <v>136</v>
      </c>
      <c r="B88" s="14" t="s">
        <v>137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 t="s">
        <v>68</v>
      </c>
      <c r="BG88" s="2" t="s">
        <v>68</v>
      </c>
      <c r="BH88" s="2" t="s">
        <v>68</v>
      </c>
      <c r="BI88" s="2" t="s">
        <v>68</v>
      </c>
      <c r="BJ88" s="2" t="s">
        <v>68</v>
      </c>
      <c r="BK88" s="2" t="s">
        <v>68</v>
      </c>
      <c r="BL88" s="2" t="s">
        <v>68</v>
      </c>
      <c r="BM88" s="2" t="s">
        <v>68</v>
      </c>
      <c r="BN88" s="2" t="s">
        <v>68</v>
      </c>
      <c r="BO88" s="2" t="s">
        <v>68</v>
      </c>
      <c r="BP88" s="2" t="s">
        <v>68</v>
      </c>
      <c r="BQ88" s="2" t="s">
        <v>68</v>
      </c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</row>
    <row r="89" spans="1:76" ht="47.25" hidden="1" outlineLevel="1" x14ac:dyDescent="0.25">
      <c r="A89" s="13" t="s">
        <v>138</v>
      </c>
      <c r="B89" s="14" t="s">
        <v>139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 t="s">
        <v>68</v>
      </c>
      <c r="BG89" s="2" t="s">
        <v>68</v>
      </c>
      <c r="BH89" s="2" t="s">
        <v>68</v>
      </c>
      <c r="BI89" s="2" t="s">
        <v>68</v>
      </c>
      <c r="BJ89" s="2" t="s">
        <v>68</v>
      </c>
      <c r="BK89" s="2" t="s">
        <v>68</v>
      </c>
      <c r="BL89" s="2" t="s">
        <v>68</v>
      </c>
      <c r="BM89" s="2" t="s">
        <v>68</v>
      </c>
      <c r="BN89" s="2" t="s">
        <v>68</v>
      </c>
      <c r="BO89" s="2" t="s">
        <v>68</v>
      </c>
      <c r="BP89" s="2" t="s">
        <v>68</v>
      </c>
      <c r="BQ89" s="2" t="s">
        <v>68</v>
      </c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</row>
    <row r="90" spans="1:76" ht="63" hidden="1" outlineLevel="1" x14ac:dyDescent="0.25">
      <c r="A90" s="13" t="s">
        <v>140</v>
      </c>
      <c r="B90" s="14" t="s">
        <v>141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 t="s">
        <v>68</v>
      </c>
      <c r="BG90" s="2" t="s">
        <v>68</v>
      </c>
      <c r="BH90" s="2" t="s">
        <v>68</v>
      </c>
      <c r="BI90" s="2" t="s">
        <v>68</v>
      </c>
      <c r="BJ90" s="2" t="s">
        <v>68</v>
      </c>
      <c r="BK90" s="2" t="s">
        <v>68</v>
      </c>
      <c r="BL90" s="2" t="s">
        <v>68</v>
      </c>
      <c r="BM90" s="2" t="s">
        <v>68</v>
      </c>
      <c r="BN90" s="2" t="s">
        <v>68</v>
      </c>
      <c r="BO90" s="2" t="s">
        <v>68</v>
      </c>
      <c r="BP90" s="2" t="s">
        <v>68</v>
      </c>
      <c r="BQ90" s="2" t="s">
        <v>68</v>
      </c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</row>
    <row r="91" spans="1:76" ht="94.5" hidden="1" outlineLevel="1" x14ac:dyDescent="0.25">
      <c r="A91" s="13" t="s">
        <v>142</v>
      </c>
      <c r="B91" s="14" t="s">
        <v>143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>
        <v>4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 t="s">
        <v>68</v>
      </c>
      <c r="BG91" s="2" t="s">
        <v>68</v>
      </c>
      <c r="BH91" s="2" t="s">
        <v>68</v>
      </c>
      <c r="BI91" s="2" t="s">
        <v>68</v>
      </c>
      <c r="BJ91" s="2" t="s">
        <v>68</v>
      </c>
      <c r="BK91" s="2" t="s">
        <v>68</v>
      </c>
      <c r="BL91" s="2" t="s">
        <v>68</v>
      </c>
      <c r="BM91" s="2" t="s">
        <v>68</v>
      </c>
      <c r="BN91" s="2" t="s">
        <v>68</v>
      </c>
      <c r="BO91" s="2" t="s">
        <v>68</v>
      </c>
      <c r="BP91" s="2" t="s">
        <v>68</v>
      </c>
      <c r="BQ91" s="2" t="s">
        <v>68</v>
      </c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</row>
    <row r="92" spans="1:76" ht="78.75" hidden="1" outlineLevel="1" x14ac:dyDescent="0.25">
      <c r="A92" s="13" t="s">
        <v>144</v>
      </c>
      <c r="B92" s="17" t="s">
        <v>145</v>
      </c>
      <c r="C92" s="6"/>
      <c r="D92" s="2" t="s">
        <v>68</v>
      </c>
      <c r="E92" s="2" t="s">
        <v>68</v>
      </c>
      <c r="F92" s="2" t="s">
        <v>68</v>
      </c>
      <c r="G92" s="2" t="s">
        <v>68</v>
      </c>
      <c r="H92" s="2" t="s">
        <v>68</v>
      </c>
      <c r="I92" s="2" t="s">
        <v>68</v>
      </c>
      <c r="J92" s="2" t="s">
        <v>68</v>
      </c>
      <c r="K92" s="2" t="s">
        <v>68</v>
      </c>
      <c r="L92" s="2" t="s">
        <v>68</v>
      </c>
      <c r="M92" s="2" t="s">
        <v>68</v>
      </c>
      <c r="N92" s="2" t="s">
        <v>68</v>
      </c>
      <c r="O92" s="2" t="s">
        <v>68</v>
      </c>
      <c r="P92" s="2" t="s">
        <v>68</v>
      </c>
      <c r="Q92" s="2" t="s">
        <v>68</v>
      </c>
      <c r="R92" s="2" t="s">
        <v>68</v>
      </c>
      <c r="S92" s="2" t="s">
        <v>68</v>
      </c>
      <c r="T92" s="2" t="s">
        <v>68</v>
      </c>
      <c r="U92" s="2" t="s">
        <v>68</v>
      </c>
      <c r="V92" s="2" t="s">
        <v>68</v>
      </c>
      <c r="W92" s="2" t="s">
        <v>68</v>
      </c>
      <c r="X92" s="2" t="s">
        <v>68</v>
      </c>
      <c r="Y92" s="2" t="s">
        <v>68</v>
      </c>
      <c r="Z92" s="2" t="s">
        <v>68</v>
      </c>
      <c r="AA92" s="2" t="s">
        <v>68</v>
      </c>
      <c r="AB92" s="2" t="s">
        <v>68</v>
      </c>
      <c r="AC92" s="2" t="s">
        <v>68</v>
      </c>
      <c r="AD92" s="2" t="s">
        <v>68</v>
      </c>
      <c r="AE92" s="2" t="s">
        <v>68</v>
      </c>
      <c r="AF92" s="2" t="s">
        <v>68</v>
      </c>
      <c r="AG92" s="2" t="s">
        <v>68</v>
      </c>
      <c r="AH92" s="2" t="s">
        <v>68</v>
      </c>
      <c r="AI92" s="2" t="s">
        <v>68</v>
      </c>
      <c r="AJ92" s="2" t="s">
        <v>68</v>
      </c>
      <c r="AK92" s="2" t="s">
        <v>68</v>
      </c>
      <c r="AL92" s="2" t="s">
        <v>68</v>
      </c>
      <c r="AM92" s="2" t="s">
        <v>68</v>
      </c>
      <c r="AN92" s="2" t="s">
        <v>68</v>
      </c>
      <c r="AO92" s="2" t="s">
        <v>68</v>
      </c>
      <c r="AP92" s="2" t="s">
        <v>68</v>
      </c>
      <c r="AQ92" s="2" t="s">
        <v>68</v>
      </c>
      <c r="AR92" s="2" t="s">
        <v>68</v>
      </c>
      <c r="AS92" s="2" t="s">
        <v>68</v>
      </c>
      <c r="AT92" s="2" t="s">
        <v>68</v>
      </c>
      <c r="AU92" s="2" t="s">
        <v>68</v>
      </c>
      <c r="AV92" s="2" t="s">
        <v>68</v>
      </c>
      <c r="AW92" s="2" t="s">
        <v>68</v>
      </c>
      <c r="AX92" s="2" t="s">
        <v>68</v>
      </c>
      <c r="AY92" s="2" t="s">
        <v>68</v>
      </c>
      <c r="AZ92" s="2">
        <v>4</v>
      </c>
      <c r="BA92" s="2" t="s">
        <v>68</v>
      </c>
      <c r="BB92" s="2" t="s">
        <v>68</v>
      </c>
      <c r="BC92" s="2" t="s">
        <v>68</v>
      </c>
      <c r="BD92" s="2" t="s">
        <v>68</v>
      </c>
      <c r="BE92" s="2" t="s">
        <v>68</v>
      </c>
      <c r="BF92" s="2" t="s">
        <v>68</v>
      </c>
      <c r="BG92" s="2" t="s">
        <v>68</v>
      </c>
      <c r="BH92" s="2" t="s">
        <v>68</v>
      </c>
      <c r="BI92" s="2" t="s">
        <v>68</v>
      </c>
      <c r="BJ92" s="2" t="s">
        <v>68</v>
      </c>
      <c r="BK92" s="2" t="s">
        <v>68</v>
      </c>
      <c r="BL92" s="2" t="s">
        <v>68</v>
      </c>
      <c r="BM92" s="2" t="s">
        <v>68</v>
      </c>
      <c r="BN92" s="2" t="s">
        <v>68</v>
      </c>
      <c r="BO92" s="2" t="s">
        <v>68</v>
      </c>
      <c r="BP92" s="2" t="s">
        <v>68</v>
      </c>
      <c r="BQ92" s="2" t="s">
        <v>68</v>
      </c>
      <c r="BR92" s="2" t="s">
        <v>68</v>
      </c>
      <c r="BS92" s="2" t="s">
        <v>68</v>
      </c>
      <c r="BT92" s="2" t="s">
        <v>68</v>
      </c>
      <c r="BU92" s="2" t="s">
        <v>68</v>
      </c>
      <c r="BV92" s="2" t="s">
        <v>68</v>
      </c>
      <c r="BW92" s="2" t="s">
        <v>68</v>
      </c>
      <c r="BX92" s="2" t="s">
        <v>68</v>
      </c>
    </row>
    <row r="93" spans="1:76" ht="78.75" hidden="1" outlineLevel="1" x14ac:dyDescent="0.25">
      <c r="A93" s="13" t="s">
        <v>146</v>
      </c>
      <c r="B93" s="17" t="s">
        <v>147</v>
      </c>
      <c r="C93" s="6"/>
      <c r="D93" s="2" t="s">
        <v>68</v>
      </c>
      <c r="E93" s="2" t="s">
        <v>68</v>
      </c>
      <c r="F93" s="2" t="s">
        <v>68</v>
      </c>
      <c r="G93" s="2" t="s">
        <v>68</v>
      </c>
      <c r="H93" s="2" t="s">
        <v>68</v>
      </c>
      <c r="I93" s="2" t="s">
        <v>68</v>
      </c>
      <c r="J93" s="2" t="s">
        <v>68</v>
      </c>
      <c r="K93" s="2" t="s">
        <v>68</v>
      </c>
      <c r="L93" s="2" t="s">
        <v>68</v>
      </c>
      <c r="M93" s="2" t="s">
        <v>68</v>
      </c>
      <c r="N93" s="2" t="s">
        <v>68</v>
      </c>
      <c r="O93" s="2" t="s">
        <v>68</v>
      </c>
      <c r="P93" s="2" t="s">
        <v>68</v>
      </c>
      <c r="Q93" s="2" t="s">
        <v>68</v>
      </c>
      <c r="R93" s="2" t="s">
        <v>68</v>
      </c>
      <c r="S93" s="2" t="s">
        <v>68</v>
      </c>
      <c r="T93" s="2" t="s">
        <v>68</v>
      </c>
      <c r="U93" s="2" t="s">
        <v>68</v>
      </c>
      <c r="V93" s="2" t="s">
        <v>68</v>
      </c>
      <c r="W93" s="2" t="s">
        <v>68</v>
      </c>
      <c r="X93" s="2" t="s">
        <v>68</v>
      </c>
      <c r="Y93" s="2" t="s">
        <v>68</v>
      </c>
      <c r="Z93" s="2" t="s">
        <v>68</v>
      </c>
      <c r="AA93" s="2" t="s">
        <v>68</v>
      </c>
      <c r="AB93" s="2" t="s">
        <v>68</v>
      </c>
      <c r="AC93" s="2" t="s">
        <v>68</v>
      </c>
      <c r="AD93" s="2" t="s">
        <v>68</v>
      </c>
      <c r="AE93" s="2" t="s">
        <v>68</v>
      </c>
      <c r="AF93" s="2" t="s">
        <v>68</v>
      </c>
      <c r="AG93" s="2" t="s">
        <v>68</v>
      </c>
      <c r="AH93" s="2" t="s">
        <v>68</v>
      </c>
      <c r="AI93" s="2" t="s">
        <v>68</v>
      </c>
      <c r="AJ93" s="2" t="s">
        <v>68</v>
      </c>
      <c r="AK93" s="2" t="s">
        <v>68</v>
      </c>
      <c r="AL93" s="2" t="s">
        <v>68</v>
      </c>
      <c r="AM93" s="2" t="s">
        <v>68</v>
      </c>
      <c r="AN93" s="2" t="s">
        <v>68</v>
      </c>
      <c r="AO93" s="2" t="s">
        <v>68</v>
      </c>
      <c r="AP93" s="2" t="s">
        <v>68</v>
      </c>
      <c r="AQ93" s="2" t="s">
        <v>68</v>
      </c>
      <c r="AR93" s="2" t="s">
        <v>68</v>
      </c>
      <c r="AS93" s="2" t="s">
        <v>68</v>
      </c>
      <c r="AT93" s="2" t="s">
        <v>68</v>
      </c>
      <c r="AU93" s="2" t="s">
        <v>68</v>
      </c>
      <c r="AV93" s="2" t="s">
        <v>68</v>
      </c>
      <c r="AW93" s="2" t="s">
        <v>68</v>
      </c>
      <c r="AX93" s="2" t="s">
        <v>68</v>
      </c>
      <c r="AY93" s="2" t="s">
        <v>68</v>
      </c>
      <c r="AZ93" s="2">
        <v>4</v>
      </c>
      <c r="BA93" s="2" t="s">
        <v>68</v>
      </c>
      <c r="BB93" s="2" t="s">
        <v>68</v>
      </c>
      <c r="BC93" s="2" t="s">
        <v>68</v>
      </c>
      <c r="BD93" s="2" t="s">
        <v>68</v>
      </c>
      <c r="BE93" s="2" t="s">
        <v>68</v>
      </c>
      <c r="BF93" s="2" t="s">
        <v>68</v>
      </c>
      <c r="BG93" s="2" t="s">
        <v>68</v>
      </c>
      <c r="BH93" s="2" t="s">
        <v>68</v>
      </c>
      <c r="BI93" s="2" t="s">
        <v>68</v>
      </c>
      <c r="BJ93" s="2" t="s">
        <v>68</v>
      </c>
      <c r="BK93" s="2" t="s">
        <v>68</v>
      </c>
      <c r="BL93" s="2" t="s">
        <v>68</v>
      </c>
      <c r="BM93" s="2" t="s">
        <v>68</v>
      </c>
      <c r="BN93" s="2" t="s">
        <v>68</v>
      </c>
      <c r="BO93" s="2" t="s">
        <v>68</v>
      </c>
      <c r="BP93" s="2" t="s">
        <v>68</v>
      </c>
      <c r="BQ93" s="2" t="s">
        <v>68</v>
      </c>
      <c r="BR93" s="2" t="s">
        <v>68</v>
      </c>
      <c r="BS93" s="2" t="s">
        <v>68</v>
      </c>
      <c r="BT93" s="2" t="s">
        <v>68</v>
      </c>
      <c r="BU93" s="2" t="s">
        <v>68</v>
      </c>
      <c r="BV93" s="2" t="s">
        <v>68</v>
      </c>
      <c r="BW93" s="2" t="s">
        <v>68</v>
      </c>
      <c r="BX93" s="2" t="s">
        <v>68</v>
      </c>
    </row>
    <row r="94" spans="1:76" ht="47.25" hidden="1" outlineLevel="1" x14ac:dyDescent="0.25">
      <c r="A94" s="13" t="s">
        <v>148</v>
      </c>
      <c r="B94" s="17" t="s">
        <v>149</v>
      </c>
      <c r="C94" s="6"/>
      <c r="D94" s="2" t="s">
        <v>68</v>
      </c>
      <c r="E94" s="2" t="s">
        <v>68</v>
      </c>
      <c r="F94" s="2" t="s">
        <v>68</v>
      </c>
      <c r="G94" s="2" t="s">
        <v>68</v>
      </c>
      <c r="H94" s="2" t="s">
        <v>68</v>
      </c>
      <c r="I94" s="2" t="s">
        <v>68</v>
      </c>
      <c r="J94" s="2" t="s">
        <v>68</v>
      </c>
      <c r="K94" s="2" t="s">
        <v>68</v>
      </c>
      <c r="L94" s="2" t="s">
        <v>68</v>
      </c>
      <c r="M94" s="2" t="s">
        <v>68</v>
      </c>
      <c r="N94" s="2" t="s">
        <v>68</v>
      </c>
      <c r="O94" s="2" t="s">
        <v>68</v>
      </c>
      <c r="P94" s="2" t="s">
        <v>68</v>
      </c>
      <c r="Q94" s="2" t="s">
        <v>68</v>
      </c>
      <c r="R94" s="2" t="s">
        <v>68</v>
      </c>
      <c r="S94" s="2" t="s">
        <v>68</v>
      </c>
      <c r="T94" s="2" t="s">
        <v>68</v>
      </c>
      <c r="U94" s="2" t="s">
        <v>68</v>
      </c>
      <c r="V94" s="2" t="s">
        <v>68</v>
      </c>
      <c r="W94" s="2" t="s">
        <v>68</v>
      </c>
      <c r="X94" s="2" t="s">
        <v>68</v>
      </c>
      <c r="Y94" s="2" t="s">
        <v>68</v>
      </c>
      <c r="Z94" s="2" t="s">
        <v>68</v>
      </c>
      <c r="AA94" s="2" t="s">
        <v>68</v>
      </c>
      <c r="AB94" s="2" t="s">
        <v>68</v>
      </c>
      <c r="AC94" s="2" t="s">
        <v>68</v>
      </c>
      <c r="AD94" s="2" t="s">
        <v>68</v>
      </c>
      <c r="AE94" s="2" t="s">
        <v>68</v>
      </c>
      <c r="AF94" s="2" t="s">
        <v>68</v>
      </c>
      <c r="AG94" s="2" t="s">
        <v>68</v>
      </c>
      <c r="AH94" s="2" t="s">
        <v>68</v>
      </c>
      <c r="AI94" s="2" t="s">
        <v>68</v>
      </c>
      <c r="AJ94" s="2" t="s">
        <v>68</v>
      </c>
      <c r="AK94" s="2" t="s">
        <v>68</v>
      </c>
      <c r="AL94" s="2" t="s">
        <v>68</v>
      </c>
      <c r="AM94" s="2" t="s">
        <v>68</v>
      </c>
      <c r="AN94" s="2" t="s">
        <v>68</v>
      </c>
      <c r="AO94" s="2" t="s">
        <v>68</v>
      </c>
      <c r="AP94" s="2" t="s">
        <v>68</v>
      </c>
      <c r="AQ94" s="2" t="s">
        <v>68</v>
      </c>
      <c r="AR94" s="2" t="s">
        <v>68</v>
      </c>
      <c r="AS94" s="2" t="s">
        <v>68</v>
      </c>
      <c r="AT94" s="2" t="s">
        <v>68</v>
      </c>
      <c r="AU94" s="2" t="s">
        <v>68</v>
      </c>
      <c r="AV94" s="2" t="s">
        <v>68</v>
      </c>
      <c r="AW94" s="2" t="s">
        <v>68</v>
      </c>
      <c r="AX94" s="2" t="s">
        <v>68</v>
      </c>
      <c r="AY94" s="2" t="s">
        <v>68</v>
      </c>
      <c r="AZ94" s="2">
        <v>4</v>
      </c>
      <c r="BA94" s="2" t="s">
        <v>68</v>
      </c>
      <c r="BB94" s="2" t="s">
        <v>68</v>
      </c>
      <c r="BC94" s="2" t="s">
        <v>68</v>
      </c>
      <c r="BD94" s="2" t="s">
        <v>68</v>
      </c>
      <c r="BE94" s="2" t="s">
        <v>68</v>
      </c>
      <c r="BF94" s="2" t="s">
        <v>68</v>
      </c>
      <c r="BG94" s="2" t="s">
        <v>68</v>
      </c>
      <c r="BH94" s="2" t="s">
        <v>68</v>
      </c>
      <c r="BI94" s="2" t="s">
        <v>68</v>
      </c>
      <c r="BJ94" s="2" t="s">
        <v>68</v>
      </c>
      <c r="BK94" s="2" t="s">
        <v>68</v>
      </c>
      <c r="BL94" s="2" t="s">
        <v>68</v>
      </c>
      <c r="BM94" s="2" t="s">
        <v>68</v>
      </c>
      <c r="BN94" s="2" t="s">
        <v>68</v>
      </c>
      <c r="BO94" s="2" t="s">
        <v>68</v>
      </c>
      <c r="BP94" s="2" t="s">
        <v>68</v>
      </c>
      <c r="BQ94" s="2" t="s">
        <v>68</v>
      </c>
      <c r="BR94" s="2" t="s">
        <v>68</v>
      </c>
      <c r="BS94" s="2" t="s">
        <v>68</v>
      </c>
      <c r="BT94" s="2" t="s">
        <v>68</v>
      </c>
      <c r="BU94" s="2" t="s">
        <v>68</v>
      </c>
      <c r="BV94" s="2" t="s">
        <v>68</v>
      </c>
      <c r="BW94" s="2" t="s">
        <v>68</v>
      </c>
      <c r="BX94" s="2" t="s">
        <v>68</v>
      </c>
    </row>
    <row r="95" spans="1:76" ht="63" hidden="1" outlineLevel="1" x14ac:dyDescent="0.25">
      <c r="A95" s="13" t="s">
        <v>150</v>
      </c>
      <c r="B95" s="14" t="s">
        <v>151</v>
      </c>
      <c r="C95" s="6"/>
      <c r="D95" s="2" t="s">
        <v>68</v>
      </c>
      <c r="E95" s="2" t="s">
        <v>68</v>
      </c>
      <c r="F95" s="2" t="s">
        <v>68</v>
      </c>
      <c r="G95" s="2" t="s">
        <v>68</v>
      </c>
      <c r="H95" s="2" t="s">
        <v>68</v>
      </c>
      <c r="I95" s="2" t="s">
        <v>68</v>
      </c>
      <c r="J95" s="2" t="s">
        <v>68</v>
      </c>
      <c r="K95" s="2" t="s">
        <v>68</v>
      </c>
      <c r="L95" s="2" t="s">
        <v>68</v>
      </c>
      <c r="M95" s="2" t="s">
        <v>68</v>
      </c>
      <c r="N95" s="2" t="s">
        <v>68</v>
      </c>
      <c r="O95" s="2" t="s">
        <v>68</v>
      </c>
      <c r="P95" s="2" t="s">
        <v>68</v>
      </c>
      <c r="Q95" s="2" t="s">
        <v>68</v>
      </c>
      <c r="R95" s="2" t="s">
        <v>68</v>
      </c>
      <c r="S95" s="2" t="s">
        <v>68</v>
      </c>
      <c r="T95" s="2" t="s">
        <v>68</v>
      </c>
      <c r="U95" s="2" t="s">
        <v>68</v>
      </c>
      <c r="V95" s="2" t="s">
        <v>68</v>
      </c>
      <c r="W95" s="2" t="s">
        <v>68</v>
      </c>
      <c r="X95" s="2" t="s">
        <v>68</v>
      </c>
      <c r="Y95" s="2" t="s">
        <v>68</v>
      </c>
      <c r="Z95" s="2" t="s">
        <v>68</v>
      </c>
      <c r="AA95" s="2" t="s">
        <v>68</v>
      </c>
      <c r="AB95" s="2" t="s">
        <v>68</v>
      </c>
      <c r="AC95" s="2" t="s">
        <v>68</v>
      </c>
      <c r="AD95" s="2" t="s">
        <v>68</v>
      </c>
      <c r="AE95" s="2" t="s">
        <v>68</v>
      </c>
      <c r="AF95" s="2" t="s">
        <v>68</v>
      </c>
      <c r="AG95" s="2" t="s">
        <v>68</v>
      </c>
      <c r="AH95" s="2" t="s">
        <v>68</v>
      </c>
      <c r="AI95" s="2" t="s">
        <v>68</v>
      </c>
      <c r="AJ95" s="2" t="s">
        <v>68</v>
      </c>
      <c r="AK95" s="2" t="s">
        <v>68</v>
      </c>
      <c r="AL95" s="2" t="s">
        <v>68</v>
      </c>
      <c r="AM95" s="2" t="s">
        <v>68</v>
      </c>
      <c r="AN95" s="2" t="s">
        <v>68</v>
      </c>
      <c r="AO95" s="2" t="s">
        <v>68</v>
      </c>
      <c r="AP95" s="2" t="s">
        <v>68</v>
      </c>
      <c r="AQ95" s="2" t="s">
        <v>68</v>
      </c>
      <c r="AR95" s="2" t="s">
        <v>68</v>
      </c>
      <c r="AS95" s="2" t="s">
        <v>68</v>
      </c>
      <c r="AT95" s="2" t="s">
        <v>68</v>
      </c>
      <c r="AU95" s="2" t="s">
        <v>68</v>
      </c>
      <c r="AV95" s="2" t="s">
        <v>68</v>
      </c>
      <c r="AW95" s="2" t="s">
        <v>68</v>
      </c>
      <c r="AX95" s="2" t="s">
        <v>68</v>
      </c>
      <c r="AY95" s="2" t="s">
        <v>68</v>
      </c>
      <c r="AZ95" s="2">
        <v>4</v>
      </c>
      <c r="BA95" s="2" t="s">
        <v>68</v>
      </c>
      <c r="BB95" s="2" t="s">
        <v>68</v>
      </c>
      <c r="BC95" s="2" t="s">
        <v>68</v>
      </c>
      <c r="BD95" s="2" t="s">
        <v>68</v>
      </c>
      <c r="BE95" s="2" t="s">
        <v>68</v>
      </c>
      <c r="BF95" s="2" t="s">
        <v>68</v>
      </c>
      <c r="BG95" s="2" t="s">
        <v>68</v>
      </c>
      <c r="BH95" s="2" t="s">
        <v>68</v>
      </c>
      <c r="BI95" s="2" t="s">
        <v>68</v>
      </c>
      <c r="BJ95" s="2" t="s">
        <v>68</v>
      </c>
      <c r="BK95" s="2" t="s">
        <v>68</v>
      </c>
      <c r="BL95" s="2" t="s">
        <v>68</v>
      </c>
      <c r="BM95" s="2" t="s">
        <v>68</v>
      </c>
      <c r="BN95" s="2" t="s">
        <v>68</v>
      </c>
      <c r="BO95" s="2" t="s">
        <v>68</v>
      </c>
      <c r="BP95" s="2" t="s">
        <v>68</v>
      </c>
      <c r="BQ95" s="2" t="s">
        <v>68</v>
      </c>
      <c r="BR95" s="2" t="s">
        <v>68</v>
      </c>
      <c r="BS95" s="2" t="s">
        <v>68</v>
      </c>
      <c r="BT95" s="2" t="s">
        <v>68</v>
      </c>
      <c r="BU95" s="2" t="s">
        <v>68</v>
      </c>
      <c r="BV95" s="2" t="s">
        <v>68</v>
      </c>
      <c r="BW95" s="2" t="s">
        <v>68</v>
      </c>
      <c r="BX95" s="2" t="s">
        <v>68</v>
      </c>
    </row>
    <row r="96" spans="1:76" ht="31.5" collapsed="1" x14ac:dyDescent="0.25">
      <c r="A96" s="13" t="s">
        <v>152</v>
      </c>
      <c r="B96" s="18" t="s">
        <v>153</v>
      </c>
      <c r="C96" s="6"/>
      <c r="D96" s="2" t="s">
        <v>68</v>
      </c>
      <c r="E96" s="2" t="s">
        <v>68</v>
      </c>
      <c r="F96" s="2" t="s">
        <v>68</v>
      </c>
      <c r="G96" s="2" t="s">
        <v>68</v>
      </c>
      <c r="H96" s="2" t="s">
        <v>68</v>
      </c>
      <c r="I96" s="2" t="s">
        <v>68</v>
      </c>
      <c r="J96" s="2" t="s">
        <v>68</v>
      </c>
      <c r="K96" s="2" t="s">
        <v>68</v>
      </c>
      <c r="L96" s="2" t="s">
        <v>68</v>
      </c>
      <c r="M96" s="2" t="s">
        <v>68</v>
      </c>
      <c r="N96" s="2" t="s">
        <v>68</v>
      </c>
      <c r="O96" s="2" t="s">
        <v>68</v>
      </c>
      <c r="P96" s="2" t="s">
        <v>68</v>
      </c>
      <c r="Q96" s="2" t="s">
        <v>68</v>
      </c>
      <c r="R96" s="2" t="s">
        <v>68</v>
      </c>
      <c r="S96" s="2" t="s">
        <v>68</v>
      </c>
      <c r="T96" s="2" t="s">
        <v>68</v>
      </c>
      <c r="U96" s="2" t="s">
        <v>68</v>
      </c>
      <c r="V96" s="2" t="s">
        <v>68</v>
      </c>
      <c r="W96" s="2" t="s">
        <v>68</v>
      </c>
      <c r="X96" s="2" t="s">
        <v>68</v>
      </c>
      <c r="Y96" s="2" t="s">
        <v>68</v>
      </c>
      <c r="Z96" s="2" t="s">
        <v>68</v>
      </c>
      <c r="AA96" s="2" t="s">
        <v>68</v>
      </c>
      <c r="AB96" s="2" t="s">
        <v>68</v>
      </c>
      <c r="AC96" s="2" t="s">
        <v>68</v>
      </c>
      <c r="AD96" s="2" t="s">
        <v>68</v>
      </c>
      <c r="AE96" s="2" t="s">
        <v>68</v>
      </c>
      <c r="AF96" s="2" t="s">
        <v>68</v>
      </c>
      <c r="AG96" s="2" t="s">
        <v>68</v>
      </c>
      <c r="AH96" s="2" t="s">
        <v>68</v>
      </c>
      <c r="AI96" s="2" t="s">
        <v>68</v>
      </c>
      <c r="AJ96" s="2" t="s">
        <v>68</v>
      </c>
      <c r="AK96" s="2" t="s">
        <v>68</v>
      </c>
      <c r="AL96" s="2" t="s">
        <v>68</v>
      </c>
      <c r="AM96" s="2" t="s">
        <v>68</v>
      </c>
      <c r="AN96" s="2" t="s">
        <v>68</v>
      </c>
      <c r="AO96" s="2" t="s">
        <v>68</v>
      </c>
      <c r="AP96" s="2" t="s">
        <v>68</v>
      </c>
      <c r="AQ96" s="2" t="s">
        <v>68</v>
      </c>
      <c r="AR96" s="2" t="s">
        <v>68</v>
      </c>
      <c r="AS96" s="2" t="s">
        <v>68</v>
      </c>
      <c r="AT96" s="2" t="s">
        <v>68</v>
      </c>
      <c r="AU96" s="2" t="s">
        <v>68</v>
      </c>
      <c r="AV96" s="2" t="s">
        <v>68</v>
      </c>
      <c r="AW96" s="2" t="s">
        <v>68</v>
      </c>
      <c r="AX96" s="2" t="s">
        <v>68</v>
      </c>
      <c r="AY96" s="2" t="s">
        <v>68</v>
      </c>
      <c r="AZ96" s="2">
        <v>4</v>
      </c>
      <c r="BA96" s="2" t="s">
        <v>68</v>
      </c>
      <c r="BB96" s="2" t="s">
        <v>68</v>
      </c>
      <c r="BC96" s="2">
        <f>BC97</f>
        <v>3.3698999999999999</v>
      </c>
      <c r="BD96" s="2" t="s">
        <v>68</v>
      </c>
      <c r="BE96" s="2" t="s">
        <v>68</v>
      </c>
      <c r="BF96" s="2" t="s">
        <v>68</v>
      </c>
      <c r="BG96" s="2" t="s">
        <v>68</v>
      </c>
      <c r="BH96" s="2" t="s">
        <v>68</v>
      </c>
      <c r="BI96" s="2" t="s">
        <v>68</v>
      </c>
      <c r="BJ96" s="2" t="s">
        <v>68</v>
      </c>
      <c r="BK96" s="2" t="s">
        <v>68</v>
      </c>
      <c r="BL96" s="2" t="s">
        <v>68</v>
      </c>
      <c r="BM96" s="2" t="s">
        <v>68</v>
      </c>
      <c r="BN96" s="2" t="s">
        <v>68</v>
      </c>
      <c r="BO96" s="2" t="s">
        <v>68</v>
      </c>
      <c r="BP96" s="2" t="s">
        <v>68</v>
      </c>
      <c r="BQ96" s="2" t="s">
        <v>68</v>
      </c>
      <c r="BR96" s="2" t="s">
        <v>68</v>
      </c>
      <c r="BS96" s="2" t="s">
        <v>68</v>
      </c>
      <c r="BT96" s="2" t="s">
        <v>68</v>
      </c>
      <c r="BU96" s="2" t="s">
        <v>68</v>
      </c>
      <c r="BV96" s="2" t="s">
        <v>68</v>
      </c>
      <c r="BW96" s="2" t="s">
        <v>68</v>
      </c>
      <c r="BX96" s="2" t="s">
        <v>68</v>
      </c>
    </row>
    <row r="97" spans="1:76" ht="78.75" x14ac:dyDescent="0.25">
      <c r="A97" s="2" t="s">
        <v>228</v>
      </c>
      <c r="B97" s="26" t="s">
        <v>226</v>
      </c>
      <c r="C97" s="2" t="s">
        <v>229</v>
      </c>
      <c r="D97" s="2" t="s">
        <v>68</v>
      </c>
      <c r="E97" s="2" t="s">
        <v>68</v>
      </c>
      <c r="F97" s="2" t="s">
        <v>68</v>
      </c>
      <c r="G97" s="2" t="s">
        <v>68</v>
      </c>
      <c r="H97" s="2" t="s">
        <v>68</v>
      </c>
      <c r="I97" s="2" t="s">
        <v>68</v>
      </c>
      <c r="J97" s="2" t="s">
        <v>68</v>
      </c>
      <c r="K97" s="2" t="s">
        <v>68</v>
      </c>
      <c r="L97" s="2" t="s">
        <v>68</v>
      </c>
      <c r="M97" s="2" t="s">
        <v>68</v>
      </c>
      <c r="N97" s="2" t="s">
        <v>68</v>
      </c>
      <c r="O97" s="2" t="s">
        <v>68</v>
      </c>
      <c r="P97" s="2" t="s">
        <v>68</v>
      </c>
      <c r="Q97" s="2" t="s">
        <v>68</v>
      </c>
      <c r="R97" s="2" t="s">
        <v>68</v>
      </c>
      <c r="S97" s="2" t="s">
        <v>68</v>
      </c>
      <c r="T97" s="2" t="s">
        <v>68</v>
      </c>
      <c r="U97" s="2" t="s">
        <v>68</v>
      </c>
      <c r="V97" s="2" t="s">
        <v>68</v>
      </c>
      <c r="W97" s="2" t="s">
        <v>68</v>
      </c>
      <c r="X97" s="2" t="s">
        <v>68</v>
      </c>
      <c r="Y97" s="2" t="s">
        <v>68</v>
      </c>
      <c r="Z97" s="2" t="s">
        <v>68</v>
      </c>
      <c r="AA97" s="2" t="s">
        <v>68</v>
      </c>
      <c r="AB97" s="2" t="s">
        <v>68</v>
      </c>
      <c r="AC97" s="2" t="s">
        <v>68</v>
      </c>
      <c r="AD97" s="2" t="s">
        <v>68</v>
      </c>
      <c r="AE97" s="2" t="s">
        <v>68</v>
      </c>
      <c r="AF97" s="2" t="s">
        <v>68</v>
      </c>
      <c r="AG97" s="2" t="s">
        <v>68</v>
      </c>
      <c r="AH97" s="2" t="s">
        <v>68</v>
      </c>
      <c r="AI97" s="2" t="s">
        <v>68</v>
      </c>
      <c r="AJ97" s="2" t="s">
        <v>68</v>
      </c>
      <c r="AK97" s="2" t="s">
        <v>68</v>
      </c>
      <c r="AL97" s="2" t="s">
        <v>68</v>
      </c>
      <c r="AM97" s="2" t="s">
        <v>68</v>
      </c>
      <c r="AN97" s="2" t="s">
        <v>68</v>
      </c>
      <c r="AO97" s="2" t="s">
        <v>68</v>
      </c>
      <c r="AP97" s="2" t="s">
        <v>68</v>
      </c>
      <c r="AQ97" s="2" t="s">
        <v>68</v>
      </c>
      <c r="AR97" s="2" t="s">
        <v>68</v>
      </c>
      <c r="AS97" s="2" t="s">
        <v>68</v>
      </c>
      <c r="AT97" s="2" t="s">
        <v>68</v>
      </c>
      <c r="AU97" s="2" t="s">
        <v>68</v>
      </c>
      <c r="AV97" s="2" t="s">
        <v>68</v>
      </c>
      <c r="AW97" s="2" t="s">
        <v>68</v>
      </c>
      <c r="AX97" s="2" t="s">
        <v>68</v>
      </c>
      <c r="AY97" s="2" t="s">
        <v>68</v>
      </c>
      <c r="AZ97" s="2">
        <v>4</v>
      </c>
      <c r="BA97" s="2" t="s">
        <v>68</v>
      </c>
      <c r="BB97" s="2" t="s">
        <v>68</v>
      </c>
      <c r="BC97" s="2">
        <v>3.3698999999999999</v>
      </c>
      <c r="BD97" s="2" t="s">
        <v>68</v>
      </c>
      <c r="BE97" s="2" t="s">
        <v>68</v>
      </c>
      <c r="BF97" s="2" t="s">
        <v>68</v>
      </c>
      <c r="BG97" s="2" t="s">
        <v>68</v>
      </c>
      <c r="BH97" s="2" t="s">
        <v>68</v>
      </c>
      <c r="BI97" s="2" t="s">
        <v>68</v>
      </c>
      <c r="BJ97" s="2" t="s">
        <v>68</v>
      </c>
      <c r="BK97" s="2" t="s">
        <v>68</v>
      </c>
      <c r="BL97" s="2" t="s">
        <v>68</v>
      </c>
      <c r="BM97" s="2" t="s">
        <v>68</v>
      </c>
      <c r="BN97" s="2" t="s">
        <v>68</v>
      </c>
      <c r="BO97" s="2" t="s">
        <v>68</v>
      </c>
      <c r="BP97" s="2" t="s">
        <v>68</v>
      </c>
      <c r="BQ97" s="2" t="s">
        <v>68</v>
      </c>
      <c r="BR97" s="6"/>
      <c r="BS97" s="6"/>
      <c r="BT97" s="6"/>
      <c r="BU97" s="6"/>
      <c r="BV97" s="6"/>
      <c r="BW97" s="6"/>
      <c r="BX97" s="28" t="s">
        <v>197</v>
      </c>
    </row>
  </sheetData>
  <autoFilter ref="A19:DN96"/>
  <mergeCells count="40">
    <mergeCell ref="A13:BW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  <mergeCell ref="A12:BX12"/>
    <mergeCell ref="A4:BX4"/>
    <mergeCell ref="A6:BX6"/>
    <mergeCell ref="A7:BX7"/>
    <mergeCell ref="A9:BX9"/>
    <mergeCell ref="A11:BX11"/>
    <mergeCell ref="CM15:CS16"/>
    <mergeCell ref="AT17:AY17"/>
    <mergeCell ref="BR17:BW17"/>
    <mergeCell ref="CM17:CS17"/>
    <mergeCell ref="BX14:BX18"/>
    <mergeCell ref="AB14:BQ14"/>
    <mergeCell ref="AN15:AS16"/>
    <mergeCell ref="BR15:BW16"/>
    <mergeCell ref="BF15:BK16"/>
    <mergeCell ref="BL15:BQ16"/>
    <mergeCell ref="BF17:BK17"/>
    <mergeCell ref="BL17:BQ17"/>
    <mergeCell ref="CT17:CZ17"/>
    <mergeCell ref="DA17:DG17"/>
    <mergeCell ref="DH17:DN17"/>
    <mergeCell ref="CT15:CZ16"/>
    <mergeCell ref="DA15:DG16"/>
    <mergeCell ref="DH15:DN1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rowBreaks count="1" manualBreakCount="1">
    <brk id="31" max="75" man="1"/>
  </rowBreaks>
  <colBreaks count="1" manualBreakCount="1">
    <brk id="26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2016-09-28T09:25:10Z</dcterms:created>
  <dcterms:modified xsi:type="dcterms:W3CDTF">2020-07-06T06:27:55Z</dcterms:modified>
</cp:coreProperties>
</file>