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216" windowWidth="11820" windowHeight="65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'Лист2'!$2:$13</definedName>
    <definedName name="_xlnm.Print_Titles" localSheetId="2">'Лист3'!$2:$6</definedName>
  </definedNames>
  <calcPr fullCalcOnLoad="1"/>
</workbook>
</file>

<file path=xl/sharedStrings.xml><?xml version="1.0" encoding="utf-8"?>
<sst xmlns="http://schemas.openxmlformats.org/spreadsheetml/2006/main" count="191" uniqueCount="166">
  <si>
    <t>Приложение</t>
  </si>
  <si>
    <t>к приказу Федеральной службы по тарифам</t>
  </si>
  <si>
    <t>от 20 февраля 2014 г. № 202-Э</t>
  </si>
  <si>
    <t>Утверждаю</t>
  </si>
  <si>
    <t>(указывается должность уполномоченного лица субъекта контроля (надзора)</t>
  </si>
  <si>
    <t>(подпись)</t>
  </si>
  <si>
    <t>(инициалы, фамилия)</t>
  </si>
  <si>
    <t>М. П.</t>
  </si>
  <si>
    <t>об использовании инвестиционных ресурсов, включенных в регулируемые государством цены (тарифы)</t>
  </si>
  <si>
    <t>в сфере электроэнергетики/теплоснабжения</t>
  </si>
  <si>
    <t>О Т Ч Ё Т</t>
  </si>
  <si>
    <t>(указывается полное наименование субъекта контроля (надзора)</t>
  </si>
  <si>
    <t>за</t>
  </si>
  <si>
    <t>квартал</t>
  </si>
  <si>
    <t>год</t>
  </si>
  <si>
    <t>г.</t>
  </si>
  <si>
    <t>«</t>
  </si>
  <si>
    <t>»</t>
  </si>
  <si>
    <t>(дата составления)</t>
  </si>
  <si>
    <t>в</t>
  </si>
  <si>
    <t>(указывается полное наименование органа государственного контроля (надзора)</t>
  </si>
  <si>
    <r>
      <t>Наименование, реквизиты решения об установлении цен (тарифов)</t>
    </r>
    <r>
      <rPr>
        <vertAlign val="superscript"/>
        <sz val="12"/>
        <rFont val="Times New Roman"/>
        <family val="1"/>
      </rPr>
      <t>1</t>
    </r>
  </si>
  <si>
    <t>Наименование, дата утверждения инвестиционной программы, сведения о внесении изменений и внесенных изменениях</t>
  </si>
  <si>
    <t>в инвестиционную программу</t>
  </si>
  <si>
    <t>Таблица 1</t>
  </si>
  <si>
    <t>№</t>
  </si>
  <si>
    <t>Наименование инвести-</t>
  </si>
  <si>
    <t>ционного проекта/ме-</t>
  </si>
  <si>
    <t>роприятия, предусмот-</t>
  </si>
  <si>
    <t>ренного инвестицион-</t>
  </si>
  <si>
    <t>ной программой</t>
  </si>
  <si>
    <t>Период реали-</t>
  </si>
  <si>
    <t>зации согласно</t>
  </si>
  <si>
    <t>инвестицион-</t>
  </si>
  <si>
    <t>ной программе,</t>
  </si>
  <si>
    <t>годы</t>
  </si>
  <si>
    <t>Срок ввода в эксплуата-</t>
  </si>
  <si>
    <t>цию/выполнения</t>
  </si>
  <si>
    <t>план</t>
  </si>
  <si>
    <t>факт</t>
  </si>
  <si>
    <r>
      <t>полнения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</t>
    </r>
  </si>
  <si>
    <t>Стадия вы-</t>
  </si>
  <si>
    <t>%</t>
  </si>
  <si>
    <t>Причины</t>
  </si>
  <si>
    <t>отклонений</t>
  </si>
  <si>
    <t>Стоимостная оценка инвестиций,</t>
  </si>
  <si>
    <r>
      <t>Отклонения</t>
    </r>
    <r>
      <rPr>
        <vertAlign val="superscript"/>
        <sz val="8"/>
        <rFont val="Times New Roman"/>
        <family val="1"/>
      </rPr>
      <t>2</t>
    </r>
  </si>
  <si>
    <t>финансирование</t>
  </si>
  <si>
    <t>в отчетном периоде</t>
  </si>
  <si>
    <t>полная</t>
  </si>
  <si>
    <r>
      <t>стоимость</t>
    </r>
    <r>
      <rPr>
        <vertAlign val="superscript"/>
        <sz val="8"/>
        <rFont val="Times New Roman"/>
        <family val="1"/>
      </rPr>
      <t>3</t>
    </r>
  </si>
  <si>
    <r>
      <t>остаток</t>
    </r>
    <r>
      <rPr>
        <vertAlign val="superscript"/>
        <sz val="8"/>
        <rFont val="Times New Roman"/>
        <family val="1"/>
      </rPr>
      <t>4</t>
    </r>
  </si>
  <si>
    <t>на начало</t>
  </si>
  <si>
    <t>отчетного</t>
  </si>
  <si>
    <t>года</t>
  </si>
  <si>
    <r>
      <t>план</t>
    </r>
    <r>
      <rPr>
        <vertAlign val="superscript"/>
        <sz val="8"/>
        <rFont val="Times New Roman"/>
        <family val="1"/>
      </rPr>
      <t>3</t>
    </r>
  </si>
  <si>
    <r>
      <t>факт</t>
    </r>
    <r>
      <rPr>
        <vertAlign val="superscript"/>
        <sz val="8"/>
        <rFont val="Times New Roman"/>
        <family val="1"/>
      </rPr>
      <t>4</t>
    </r>
  </si>
  <si>
    <t>осталось</t>
  </si>
  <si>
    <t>профинанси-</t>
  </si>
  <si>
    <r>
      <t>периода</t>
    </r>
    <r>
      <rPr>
        <vertAlign val="superscript"/>
        <sz val="8"/>
        <rFont val="Times New Roman"/>
        <family val="1"/>
      </rPr>
      <t>4</t>
    </r>
  </si>
  <si>
    <t>ровать по</t>
  </si>
  <si>
    <t>результатам</t>
  </si>
  <si>
    <t>из них за счет:</t>
  </si>
  <si>
    <t>без НДС</t>
  </si>
  <si>
    <t>уточнения</t>
  </si>
  <si>
    <t>утвержден-</t>
  </si>
  <si>
    <t>ной проект-</t>
  </si>
  <si>
    <t>но-сметной</t>
  </si>
  <si>
    <t>документа-</t>
  </si>
  <si>
    <t>ции</t>
  </si>
  <si>
    <t>стоимости по</t>
  </si>
  <si>
    <t>прочее</t>
  </si>
  <si>
    <t>(указать)</t>
  </si>
  <si>
    <t>конкурсов,</t>
  </si>
  <si>
    <t>заключенных</t>
  </si>
  <si>
    <t>договоров</t>
  </si>
  <si>
    <t>(закупочных</t>
  </si>
  <si>
    <t>процедур)</t>
  </si>
  <si>
    <t>Таблица 2</t>
  </si>
  <si>
    <t>№№</t>
  </si>
  <si>
    <t>Источник финансирования</t>
  </si>
  <si>
    <r>
      <t>Отклонения</t>
    </r>
    <r>
      <rPr>
        <vertAlign val="superscript"/>
        <sz val="10"/>
        <rFont val="Times New Roman"/>
        <family val="1"/>
      </rPr>
      <t>2</t>
    </r>
  </si>
  <si>
    <r>
      <t>План</t>
    </r>
    <r>
      <rPr>
        <vertAlign val="superscript"/>
        <sz val="10"/>
        <rFont val="Times New Roman"/>
        <family val="1"/>
      </rPr>
      <t>3</t>
    </r>
  </si>
  <si>
    <t>В С Е Г О,</t>
  </si>
  <si>
    <t>Собственные средства, в т. ч.:</t>
  </si>
  <si>
    <t>Чистая прибыль, в т. ч.:</t>
  </si>
  <si>
    <t>прибыль по каждому регулируемому виду деятельности, в т. ч.:</t>
  </si>
  <si>
    <t>А.</t>
  </si>
  <si>
    <t>А.1.</t>
  </si>
  <si>
    <t>А.1.1.</t>
  </si>
  <si>
    <t>на финансирование инвестиционных проектов (отдельных мероприятий), предусмотренных инвестиционной программой.</t>
  </si>
  <si>
    <r>
      <t>1</t>
    </r>
    <r>
      <rPr>
        <sz val="8"/>
        <rFont val="Times New Roman"/>
        <family val="1"/>
      </rPr>
      <t xml:space="preserve"> Решение об установлении цен (тарифов), при принятии которого в состав необходимой валовой выручки указанного субъекта контроля (надзора) включены расходы, запланированные</t>
    </r>
  </si>
  <si>
    <r>
      <t>3</t>
    </r>
    <r>
      <rPr>
        <sz val="8"/>
        <rFont val="Times New Roman"/>
        <family val="1"/>
      </rPr>
      <t xml:space="preserve"> В соответствии с утвержденной инвестиционной программой.</t>
    </r>
  </si>
  <si>
    <r>
      <t>4</t>
    </r>
    <r>
      <rPr>
        <sz val="8"/>
        <rFont val="Times New Roman"/>
        <family val="1"/>
      </rPr>
      <t xml:space="preserve"> В ценах отчетного года.</t>
    </r>
  </si>
  <si>
    <r>
      <t>5</t>
    </r>
    <r>
      <rPr>
        <sz val="8"/>
        <rFont val="Times New Roman"/>
        <family val="1"/>
      </rPr>
      <t xml:space="preserve"> При государственном регулировании цен (тарифов) с применением метода обеспечения доходности инвестированного капитала.</t>
    </r>
  </si>
  <si>
    <t>прибыль, направляемая на инвестиции, в т. ч.:</t>
  </si>
  <si>
    <t>за счет платы за технологическое присоединение</t>
  </si>
  <si>
    <t>Амортизационные отчисления</t>
  </si>
  <si>
    <t>Прочие собственные средства</t>
  </si>
  <si>
    <t>Наименование источника</t>
  </si>
  <si>
    <t>Привлеченные средства, в т. ч.:</t>
  </si>
  <si>
    <t>Кредиты</t>
  </si>
  <si>
    <t>Займы</t>
  </si>
  <si>
    <t>Прочие привлеченные средства</t>
  </si>
  <si>
    <t>Бюджетное финансирование</t>
  </si>
  <si>
    <t>Прочие источники финансирования, в т. ч.:</t>
  </si>
  <si>
    <t>Лизинг</t>
  </si>
  <si>
    <t>Справочно:</t>
  </si>
  <si>
    <r>
      <t>Доход на инвестированный капитал</t>
    </r>
    <r>
      <rPr>
        <vertAlign val="superscript"/>
        <sz val="10"/>
        <rFont val="Times New Roman"/>
        <family val="1"/>
      </rPr>
      <t>5</t>
    </r>
  </si>
  <si>
    <r>
      <t>Возврат инвестированного капитала</t>
    </r>
    <r>
      <rPr>
        <vertAlign val="superscript"/>
        <sz val="10"/>
        <rFont val="Times New Roman"/>
        <family val="1"/>
      </rPr>
      <t>5</t>
    </r>
  </si>
  <si>
    <t>А.1.1.1.</t>
  </si>
  <si>
    <t>А.3.</t>
  </si>
  <si>
    <t>А.3.1.</t>
  </si>
  <si>
    <t>...</t>
  </si>
  <si>
    <t>Б.</t>
  </si>
  <si>
    <t>Б.1.</t>
  </si>
  <si>
    <t>Б.2.</t>
  </si>
  <si>
    <t>Б.3.</t>
  </si>
  <si>
    <t>Б.3.1.</t>
  </si>
  <si>
    <t>В.</t>
  </si>
  <si>
    <t>Г.</t>
  </si>
  <si>
    <t>Г.1.</t>
  </si>
  <si>
    <t>Д.</t>
  </si>
  <si>
    <t>Е.</t>
  </si>
  <si>
    <t>млн руб. без НДС</t>
  </si>
  <si>
    <t>млн руб.</t>
  </si>
  <si>
    <t>Министерство тарифного регулирования и энергетики Челябинской области</t>
  </si>
  <si>
    <t>млн.р</t>
  </si>
  <si>
    <t>Прочие источники финансирования</t>
  </si>
  <si>
    <t>1.1.1</t>
  </si>
  <si>
    <t>инвестиционная составляющая в тарифах</t>
  </si>
  <si>
    <t>1.1.1.</t>
  </si>
  <si>
    <t>1.1.1.3</t>
  </si>
  <si>
    <t>реализация электрической энергии (мощность)</t>
  </si>
  <si>
    <t>А.1.1.3</t>
  </si>
  <si>
    <t>от технологического присоединения потребителей</t>
  </si>
  <si>
    <t xml:space="preserve">от технологического присоединения </t>
  </si>
  <si>
    <t>А.1.2.</t>
  </si>
  <si>
    <t>А.1.2.1</t>
  </si>
  <si>
    <t>амортизация, учтенная в тарифах</t>
  </si>
  <si>
    <t>мероприятия</t>
  </si>
  <si>
    <r>
      <t>Факт</t>
    </r>
    <r>
      <rPr>
        <vertAlign val="superscript"/>
        <sz val="10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</si>
  <si>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 xml:space="preserve"> Нарастающим итогом за год.</t>
    </r>
  </si>
  <si>
    <t>передача электрической энергии</t>
  </si>
  <si>
    <t>1.1.1.2</t>
  </si>
  <si>
    <t>2019</t>
  </si>
  <si>
    <t>Директор ООО "Продвижение"</t>
  </si>
  <si>
    <t>Е.С. Петров</t>
  </si>
  <si>
    <t>ООО "Продвижение"</t>
  </si>
  <si>
    <t>апреля</t>
  </si>
  <si>
    <t>Инвестиционная программа ООО "Продвижение" на 2019-2023гг. утвержденная постановлением Министерства тарифного регулирования и энергетики Челябинской области № 66/5 от 30.10.2018г.</t>
  </si>
  <si>
    <t>Директор</t>
  </si>
  <si>
    <t xml:space="preserve">Объем финансирования (1 квартал </t>
  </si>
  <si>
    <t>2019г.), млн руб. без НДС</t>
  </si>
  <si>
    <t>1.1</t>
  </si>
  <si>
    <t>1.1.1.1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</si>
  <si>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</si>
  <si>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</si>
  <si>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Реконструкция ВЛ-0,4 кВ от ТП-68, ТП-68 Ашинский район пос. Биянка</t>
  </si>
  <si>
    <t xml:space="preserve">Технологическое присоединение энергопринимающих устройств потребителей свыше 150 кВт </t>
  </si>
  <si>
    <t>Реконструкция ПС Радиозавод 35/6 кВ г. Кыштым</t>
  </si>
  <si>
    <t>Технологическое присоединение энергопринимающих устройств потребителей максимальной мощностью до 15 кВт включительно</t>
  </si>
  <si>
    <t>(1 кв. 2019г.)</t>
  </si>
  <si>
    <t>планируемый срок выполнения работ: 2 - 3 квартал 2019 г.</t>
  </si>
  <si>
    <t>планируемый срок выполнения работ: 
2 - 3 квартал 2019 г.</t>
  </si>
  <si>
    <t>Постановление Министерства тарифного регулирования и энергетики Челябинской области № 89/18 от 27.12.2018г.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</si>
</sst>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"/>
    <numFmt numFmtId="181" formatCode="[$-FC19]d\ mmmm\ yyyy\ &quot;г.&quot;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0.00000"/>
    <numFmt numFmtId="190" formatCode="0.000"/>
    <numFmt numFmtId="191" formatCode="0.0"/>
    <numFmt numFmtId="192" formatCode="0.000000"/>
    <numFmt numFmtId="193" formatCode="0.0000000"/>
    <numFmt numFmtId="194" formatCode="0.000%"/>
    <numFmt numFmtId="195" formatCode="0.0000%"/>
    <numFmt numFmtId="196" formatCode="0.0%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wrapText="1"/>
    </xf>
    <xf numFmtId="0" fontId="48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182" fontId="3" fillId="0" borderId="12" xfId="0" applyNumberFormat="1" applyFont="1" applyBorder="1" applyAlignment="1">
      <alignment horizontal="center" vertical="center"/>
    </xf>
    <xf numFmtId="182" fontId="3" fillId="0" borderId="13" xfId="0" applyNumberFormat="1" applyFont="1" applyBorder="1" applyAlignment="1">
      <alignment horizontal="center" vertical="center"/>
    </xf>
    <xf numFmtId="182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182" fontId="8" fillId="33" borderId="12" xfId="52" applyNumberFormat="1" applyFont="1" applyFill="1" applyBorder="1" applyAlignment="1" applyProtection="1">
      <alignment horizontal="center" vertical="center" wrapText="1"/>
      <protection locked="0"/>
    </xf>
    <xf numFmtId="182" fontId="8" fillId="33" borderId="13" xfId="52" applyNumberFormat="1" applyFont="1" applyFill="1" applyBorder="1" applyAlignment="1" applyProtection="1">
      <alignment horizontal="center" vertical="center" wrapText="1"/>
      <protection locked="0"/>
    </xf>
    <xf numFmtId="182" fontId="8" fillId="33" borderId="14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17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/>
    </xf>
    <xf numFmtId="9" fontId="3" fillId="0" borderId="13" xfId="0" applyNumberFormat="1" applyFont="1" applyBorder="1" applyAlignment="1">
      <alignment horizontal="center" vertical="center"/>
    </xf>
    <xf numFmtId="9" fontId="3" fillId="0" borderId="14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left" vertical="center"/>
    </xf>
    <xf numFmtId="49" fontId="12" fillId="0" borderId="13" xfId="0" applyNumberFormat="1" applyFont="1" applyFill="1" applyBorder="1" applyAlignment="1">
      <alignment horizontal="left" vertical="center"/>
    </xf>
    <xf numFmtId="49" fontId="12" fillId="0" borderId="14" xfId="0" applyNumberFormat="1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82" fontId="8" fillId="0" borderId="12" xfId="52" applyNumberFormat="1" applyFont="1" applyFill="1" applyBorder="1" applyAlignment="1" applyProtection="1">
      <alignment horizontal="center" vertical="center" wrapText="1"/>
      <protection locked="0"/>
    </xf>
    <xf numFmtId="182" fontId="8" fillId="0" borderId="13" xfId="52" applyNumberFormat="1" applyFont="1" applyFill="1" applyBorder="1" applyAlignment="1" applyProtection="1">
      <alignment horizontal="center" vertical="center" wrapText="1"/>
      <protection locked="0"/>
    </xf>
    <xf numFmtId="182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82" fontId="8" fillId="33" borderId="15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16" fontId="3" fillId="0" borderId="12" xfId="0" applyNumberFormat="1" applyFont="1" applyFill="1" applyBorder="1" applyAlignment="1">
      <alignment horizontal="center" vertical="center"/>
    </xf>
    <xf numFmtId="16" fontId="3" fillId="0" borderId="13" xfId="0" applyNumberFormat="1" applyFont="1" applyFill="1" applyBorder="1" applyAlignment="1">
      <alignment horizontal="center" vertical="center"/>
    </xf>
    <xf numFmtId="16" fontId="3" fillId="0" borderId="14" xfId="0" applyNumberFormat="1" applyFont="1" applyFill="1" applyBorder="1" applyAlignment="1">
      <alignment horizontal="center" vertical="center"/>
    </xf>
    <xf numFmtId="16" fontId="12" fillId="0" borderId="18" xfId="0" applyNumberFormat="1" applyFont="1" applyFill="1" applyBorder="1" applyAlignment="1">
      <alignment horizontal="left" vertical="center"/>
    </xf>
    <xf numFmtId="16" fontId="12" fillId="0" borderId="11" xfId="0" applyNumberFormat="1" applyFont="1" applyFill="1" applyBorder="1" applyAlignment="1">
      <alignment horizontal="left" vertical="center"/>
    </xf>
    <xf numFmtId="16" fontId="12" fillId="0" borderId="19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9" fontId="3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182" fontId="3" fillId="0" borderId="17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left" wrapText="1"/>
    </xf>
    <xf numFmtId="0" fontId="3" fillId="0" borderId="17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182" fontId="10" fillId="0" borderId="15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182" fontId="10" fillId="0" borderId="12" xfId="0" applyNumberFormat="1" applyFont="1" applyBorder="1" applyAlignment="1">
      <alignment horizontal="center" vertical="center"/>
    </xf>
    <xf numFmtId="182" fontId="10" fillId="0" borderId="13" xfId="0" applyNumberFormat="1" applyFont="1" applyBorder="1" applyAlignment="1">
      <alignment horizontal="center" vertical="center"/>
    </xf>
    <xf numFmtId="182" fontId="10" fillId="0" borderId="14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49" fontId="10" fillId="0" borderId="16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3" fontId="10" fillId="0" borderId="15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2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нвестиции Сети Сбыты ЭС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1"/>
  <sheetViews>
    <sheetView tabSelected="1" zoomScalePageLayoutView="0" workbookViewId="0" topLeftCell="A25">
      <selection activeCell="AV28" sqref="AV28:CU28"/>
    </sheetView>
  </sheetViews>
  <sheetFormatPr defaultColWidth="1.4921875" defaultRowHeight="12.75"/>
  <cols>
    <col min="1" max="16384" width="1.4921875" style="1" customWidth="1"/>
  </cols>
  <sheetData>
    <row r="1" s="4" customFormat="1" ht="9.75">
      <c r="CU1" s="3" t="s">
        <v>0</v>
      </c>
    </row>
    <row r="2" s="4" customFormat="1" ht="9.75">
      <c r="CU2" s="3" t="s">
        <v>1</v>
      </c>
    </row>
    <row r="3" s="4" customFormat="1" ht="9.75">
      <c r="CU3" s="3" t="s">
        <v>2</v>
      </c>
    </row>
    <row r="5" ht="15">
      <c r="CU5" s="2" t="s">
        <v>3</v>
      </c>
    </row>
    <row r="6" spans="65:99" ht="15">
      <c r="BM6" s="30" t="s">
        <v>146</v>
      </c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</row>
    <row r="7" spans="65:99" s="5" customFormat="1" ht="9">
      <c r="BM7" s="29" t="s">
        <v>4</v>
      </c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</row>
    <row r="8" spans="65:99" ht="15"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6"/>
      <c r="CA8" s="6"/>
      <c r="CB8" s="30" t="s">
        <v>147</v>
      </c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</row>
    <row r="9" spans="65:99" s="5" customFormat="1" ht="9">
      <c r="BM9" s="31" t="s">
        <v>5</v>
      </c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7"/>
      <c r="CA9" s="7"/>
      <c r="CB9" s="31" t="s">
        <v>6</v>
      </c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</row>
    <row r="10" ht="15">
      <c r="CU10" s="2" t="s">
        <v>7</v>
      </c>
    </row>
    <row r="14" spans="14:86" s="8" customFormat="1" ht="18">
      <c r="N14" s="9" t="s">
        <v>10</v>
      </c>
      <c r="W14" s="28" t="s">
        <v>148</v>
      </c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</row>
    <row r="15" spans="23:86" s="5" customFormat="1" ht="9">
      <c r="W15" s="29" t="s">
        <v>11</v>
      </c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</row>
    <row r="16" spans="1:99" s="8" customFormat="1" ht="18">
      <c r="A16" s="33" t="s">
        <v>8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</row>
    <row r="17" spans="1:99" s="8" customFormat="1" ht="18">
      <c r="A17" s="33" t="s">
        <v>9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</row>
    <row r="20" spans="1:25" ht="15">
      <c r="A20" s="1" t="s">
        <v>12</v>
      </c>
      <c r="C20" s="30">
        <v>1</v>
      </c>
      <c r="D20" s="30"/>
      <c r="E20" s="30"/>
      <c r="F20" s="30"/>
      <c r="G20" s="30"/>
      <c r="H20" s="30"/>
      <c r="I20" s="30"/>
      <c r="J20" s="30"/>
      <c r="K20" s="30"/>
      <c r="L20" s="30"/>
      <c r="M20" s="1" t="s">
        <v>13</v>
      </c>
      <c r="S20" s="10"/>
      <c r="T20" s="32" t="s">
        <v>145</v>
      </c>
      <c r="U20" s="32"/>
      <c r="V20" s="32"/>
      <c r="W20" s="32"/>
      <c r="X20" s="32"/>
      <c r="Y20" s="1" t="s">
        <v>15</v>
      </c>
    </row>
    <row r="21" s="5" customFormat="1" ht="9"/>
    <row r="22" spans="1:13" ht="15">
      <c r="A22" s="1" t="s">
        <v>12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1" t="s">
        <v>14</v>
      </c>
    </row>
    <row r="23" s="5" customFormat="1" ht="9"/>
    <row r="24" spans="2:99" ht="29.25" customHeight="1">
      <c r="B24" s="2" t="s">
        <v>16</v>
      </c>
      <c r="C24" s="30">
        <v>11</v>
      </c>
      <c r="D24" s="30"/>
      <c r="E24" s="30"/>
      <c r="F24" s="1" t="s">
        <v>17</v>
      </c>
      <c r="H24" s="30" t="s">
        <v>149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X24" s="10"/>
      <c r="Y24" s="32" t="s">
        <v>145</v>
      </c>
      <c r="Z24" s="32"/>
      <c r="AA24" s="32"/>
      <c r="AB24" s="32"/>
      <c r="AC24" s="32"/>
      <c r="AD24" s="1" t="s">
        <v>15</v>
      </c>
      <c r="AW24" s="2" t="s">
        <v>19</v>
      </c>
      <c r="AX24" s="34" t="s">
        <v>126</v>
      </c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</row>
    <row r="25" spans="8:99" s="5" customFormat="1" ht="9">
      <c r="H25" s="31" t="s">
        <v>18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AX25" s="29" t="s">
        <v>20</v>
      </c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</row>
    <row r="28" spans="1:99" s="11" customFormat="1" ht="35.25" customHeight="1">
      <c r="A28" s="11" t="s">
        <v>21</v>
      </c>
      <c r="AT28" s="16"/>
      <c r="AU28" s="16"/>
      <c r="AV28" s="36" t="s">
        <v>165</v>
      </c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</row>
    <row r="29" s="5" customFormat="1" ht="9"/>
    <row r="30" ht="15">
      <c r="A30" s="1" t="s">
        <v>22</v>
      </c>
    </row>
    <row r="31" spans="1:99" ht="83.25" customHeight="1">
      <c r="A31" s="1" t="s">
        <v>23</v>
      </c>
      <c r="V31" s="35" t="s">
        <v>150</v>
      </c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</row>
  </sheetData>
  <sheetProtection/>
  <mergeCells count="21">
    <mergeCell ref="H25:V25"/>
    <mergeCell ref="AX24:CU24"/>
    <mergeCell ref="AX25:CU25"/>
    <mergeCell ref="V31:CU31"/>
    <mergeCell ref="C22:L22"/>
    <mergeCell ref="AV28:CU28"/>
    <mergeCell ref="C20:L20"/>
    <mergeCell ref="T20:X20"/>
    <mergeCell ref="Y24:AC24"/>
    <mergeCell ref="H24:V24"/>
    <mergeCell ref="C24:E24"/>
    <mergeCell ref="A16:CU16"/>
    <mergeCell ref="A17:CU17"/>
    <mergeCell ref="W14:CH14"/>
    <mergeCell ref="W15:CH15"/>
    <mergeCell ref="BM6:CU6"/>
    <mergeCell ref="BM7:CU7"/>
    <mergeCell ref="CB8:CU8"/>
    <mergeCell ref="CB9:CU9"/>
    <mergeCell ref="BM8:BY8"/>
    <mergeCell ref="BM9:BY9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6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25"/>
  <sheetViews>
    <sheetView zoomScalePageLayoutView="0" workbookViewId="0" topLeftCell="F1">
      <selection activeCell="CP18" sqref="CP18:CU18"/>
    </sheetView>
  </sheetViews>
  <sheetFormatPr defaultColWidth="1.4921875" defaultRowHeight="12.75"/>
  <cols>
    <col min="1" max="2" width="1.4921875" style="18" customWidth="1"/>
    <col min="3" max="3" width="3.375" style="18" customWidth="1"/>
    <col min="4" max="8" width="4.625" style="1" customWidth="1"/>
    <col min="9" max="9" width="9.875" style="1" customWidth="1"/>
    <col min="10" max="14" width="4.625" style="1" customWidth="1"/>
    <col min="15" max="21" width="1.4921875" style="1" customWidth="1"/>
    <col min="22" max="23" width="2.125" style="1" customWidth="1"/>
    <col min="24" max="25" width="1.37890625" style="1" customWidth="1"/>
    <col min="26" max="26" width="1.4921875" style="1" customWidth="1"/>
    <col min="27" max="27" width="2.50390625" style="1" customWidth="1"/>
    <col min="28" max="32" width="1.625" style="18" customWidth="1"/>
    <col min="33" max="33" width="2.50390625" style="18" customWidth="1"/>
    <col min="34" max="44" width="1.4921875" style="1" customWidth="1"/>
    <col min="45" max="45" width="4.00390625" style="1" customWidth="1"/>
    <col min="46" max="46" width="5.50390625" style="1" bestFit="1" customWidth="1"/>
    <col min="47" max="51" width="1.4921875" style="1" customWidth="1"/>
    <col min="52" max="52" width="5.625" style="1" bestFit="1" customWidth="1"/>
    <col min="53" max="57" width="1.4921875" style="1" customWidth="1"/>
    <col min="58" max="58" width="5.625" style="1" bestFit="1" customWidth="1"/>
    <col min="59" max="98" width="1.4921875" style="1" customWidth="1"/>
    <col min="99" max="99" width="16.625" style="1" customWidth="1"/>
    <col min="100" max="16384" width="1.4921875" style="1" customWidth="1"/>
  </cols>
  <sheetData>
    <row r="1" spans="1:99" s="13" customFormat="1" ht="12">
      <c r="A1" s="17"/>
      <c r="B1" s="17"/>
      <c r="C1" s="17"/>
      <c r="AB1" s="17"/>
      <c r="AC1" s="17"/>
      <c r="AD1" s="17"/>
      <c r="AE1" s="17"/>
      <c r="AF1" s="17"/>
      <c r="AG1" s="17"/>
      <c r="CU1" s="12" t="s">
        <v>24</v>
      </c>
    </row>
    <row r="2" spans="1:99" s="4" customFormat="1" ht="12">
      <c r="A2" s="62" t="s">
        <v>25</v>
      </c>
      <c r="B2" s="62"/>
      <c r="C2" s="62"/>
      <c r="D2" s="63" t="s">
        <v>26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 t="s">
        <v>31</v>
      </c>
      <c r="P2" s="63"/>
      <c r="Q2" s="63"/>
      <c r="R2" s="63"/>
      <c r="S2" s="63"/>
      <c r="T2" s="63"/>
      <c r="U2" s="63"/>
      <c r="V2" s="71" t="s">
        <v>36</v>
      </c>
      <c r="W2" s="72"/>
      <c r="X2" s="72"/>
      <c r="Y2" s="72"/>
      <c r="Z2" s="72"/>
      <c r="AA2" s="72"/>
      <c r="AB2" s="72"/>
      <c r="AC2" s="72"/>
      <c r="AD2" s="72"/>
      <c r="AE2" s="72"/>
      <c r="AF2" s="72"/>
      <c r="AG2" s="73"/>
      <c r="AH2" s="63" t="s">
        <v>41</v>
      </c>
      <c r="AI2" s="63"/>
      <c r="AJ2" s="63"/>
      <c r="AK2" s="63"/>
      <c r="AL2" s="63"/>
      <c r="AM2" s="63"/>
      <c r="AN2" s="71" t="s">
        <v>45</v>
      </c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3"/>
      <c r="BR2" s="71" t="s">
        <v>46</v>
      </c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3"/>
      <c r="CP2" s="63" t="s">
        <v>43</v>
      </c>
      <c r="CQ2" s="63"/>
      <c r="CR2" s="63"/>
      <c r="CS2" s="63"/>
      <c r="CT2" s="63"/>
      <c r="CU2" s="63"/>
    </row>
    <row r="3" spans="1:99" s="4" customFormat="1" ht="12">
      <c r="A3" s="57"/>
      <c r="B3" s="57"/>
      <c r="C3" s="57"/>
      <c r="D3" s="61" t="s">
        <v>27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 t="s">
        <v>32</v>
      </c>
      <c r="P3" s="61"/>
      <c r="Q3" s="61"/>
      <c r="R3" s="61"/>
      <c r="S3" s="61"/>
      <c r="T3" s="61"/>
      <c r="U3" s="61"/>
      <c r="V3" s="74" t="s">
        <v>37</v>
      </c>
      <c r="W3" s="75"/>
      <c r="X3" s="75"/>
      <c r="Y3" s="75"/>
      <c r="Z3" s="75"/>
      <c r="AA3" s="75"/>
      <c r="AB3" s="75"/>
      <c r="AC3" s="75"/>
      <c r="AD3" s="75"/>
      <c r="AE3" s="75"/>
      <c r="AF3" s="75"/>
      <c r="AG3" s="76"/>
      <c r="AH3" s="61" t="s">
        <v>40</v>
      </c>
      <c r="AI3" s="61"/>
      <c r="AJ3" s="61"/>
      <c r="AK3" s="61"/>
      <c r="AL3" s="61"/>
      <c r="AM3" s="61"/>
      <c r="AN3" s="77" t="s">
        <v>124</v>
      </c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9"/>
      <c r="BR3" s="77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9"/>
      <c r="CP3" s="86" t="s">
        <v>44</v>
      </c>
      <c r="CQ3" s="86"/>
      <c r="CR3" s="86"/>
      <c r="CS3" s="86"/>
      <c r="CT3" s="86"/>
      <c r="CU3" s="86"/>
    </row>
    <row r="4" spans="1:99" s="4" customFormat="1" ht="12">
      <c r="A4" s="57"/>
      <c r="B4" s="57"/>
      <c r="C4" s="57"/>
      <c r="D4" s="61" t="s">
        <v>28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 t="s">
        <v>33</v>
      </c>
      <c r="P4" s="61"/>
      <c r="Q4" s="61"/>
      <c r="R4" s="61"/>
      <c r="S4" s="61"/>
      <c r="T4" s="61"/>
      <c r="U4" s="61"/>
      <c r="V4" s="77" t="s">
        <v>140</v>
      </c>
      <c r="W4" s="78"/>
      <c r="X4" s="78"/>
      <c r="Y4" s="78"/>
      <c r="Z4" s="78"/>
      <c r="AA4" s="78"/>
      <c r="AB4" s="78"/>
      <c r="AC4" s="78"/>
      <c r="AD4" s="78"/>
      <c r="AE4" s="78"/>
      <c r="AF4" s="78"/>
      <c r="AG4" s="79"/>
      <c r="AH4" s="61" t="s">
        <v>42</v>
      </c>
      <c r="AI4" s="61"/>
      <c r="AJ4" s="61"/>
      <c r="AK4" s="61"/>
      <c r="AL4" s="61"/>
      <c r="AM4" s="61"/>
      <c r="AN4" s="61" t="s">
        <v>49</v>
      </c>
      <c r="AO4" s="61"/>
      <c r="AP4" s="61"/>
      <c r="AQ4" s="61"/>
      <c r="AR4" s="61"/>
      <c r="AS4" s="61"/>
      <c r="AT4" s="61" t="s">
        <v>51</v>
      </c>
      <c r="AU4" s="61"/>
      <c r="AV4" s="61"/>
      <c r="AW4" s="61"/>
      <c r="AX4" s="61"/>
      <c r="AY4" s="61"/>
      <c r="AZ4" s="71" t="s">
        <v>47</v>
      </c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3"/>
      <c r="BL4" s="61" t="s">
        <v>57</v>
      </c>
      <c r="BM4" s="61"/>
      <c r="BN4" s="61"/>
      <c r="BO4" s="61"/>
      <c r="BP4" s="61"/>
      <c r="BQ4" s="61"/>
      <c r="BR4" s="61" t="s">
        <v>125</v>
      </c>
      <c r="BS4" s="61"/>
      <c r="BT4" s="61"/>
      <c r="BU4" s="61"/>
      <c r="BV4" s="61"/>
      <c r="BW4" s="61"/>
      <c r="BX4" s="83" t="s">
        <v>62</v>
      </c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5"/>
      <c r="CP4" s="61"/>
      <c r="CQ4" s="61"/>
      <c r="CR4" s="61"/>
      <c r="CS4" s="61"/>
      <c r="CT4" s="61"/>
      <c r="CU4" s="61"/>
    </row>
    <row r="5" spans="1:99" s="4" customFormat="1" ht="12">
      <c r="A5" s="57"/>
      <c r="B5" s="57"/>
      <c r="C5" s="57"/>
      <c r="D5" s="61" t="s">
        <v>29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 t="s">
        <v>34</v>
      </c>
      <c r="P5" s="61"/>
      <c r="Q5" s="61"/>
      <c r="R5" s="61"/>
      <c r="S5" s="61"/>
      <c r="T5" s="61"/>
      <c r="U5" s="61"/>
      <c r="V5" s="61" t="s">
        <v>38</v>
      </c>
      <c r="W5" s="61"/>
      <c r="X5" s="61"/>
      <c r="Y5" s="61"/>
      <c r="Z5" s="61"/>
      <c r="AA5" s="61"/>
      <c r="AB5" s="57" t="s">
        <v>39</v>
      </c>
      <c r="AC5" s="57"/>
      <c r="AD5" s="57"/>
      <c r="AE5" s="57"/>
      <c r="AF5" s="57"/>
      <c r="AG5" s="57"/>
      <c r="AH5" s="61"/>
      <c r="AI5" s="61"/>
      <c r="AJ5" s="61"/>
      <c r="AK5" s="61"/>
      <c r="AL5" s="61"/>
      <c r="AM5" s="61"/>
      <c r="AN5" s="61" t="s">
        <v>50</v>
      </c>
      <c r="AO5" s="61"/>
      <c r="AP5" s="61"/>
      <c r="AQ5" s="61"/>
      <c r="AR5" s="61"/>
      <c r="AS5" s="61"/>
      <c r="AT5" s="61" t="s">
        <v>52</v>
      </c>
      <c r="AU5" s="61"/>
      <c r="AV5" s="61"/>
      <c r="AW5" s="61"/>
      <c r="AX5" s="61"/>
      <c r="AY5" s="61"/>
      <c r="AZ5" s="74" t="s">
        <v>48</v>
      </c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6"/>
      <c r="BL5" s="61" t="s">
        <v>58</v>
      </c>
      <c r="BM5" s="61"/>
      <c r="BN5" s="61"/>
      <c r="BO5" s="61"/>
      <c r="BP5" s="61"/>
      <c r="BQ5" s="61"/>
      <c r="BR5" s="61" t="s">
        <v>63</v>
      </c>
      <c r="BS5" s="61"/>
      <c r="BT5" s="61"/>
      <c r="BU5" s="61"/>
      <c r="BV5" s="61"/>
      <c r="BW5" s="61"/>
      <c r="BX5" s="61" t="s">
        <v>64</v>
      </c>
      <c r="BY5" s="61"/>
      <c r="BZ5" s="61"/>
      <c r="CA5" s="61"/>
      <c r="CB5" s="61"/>
      <c r="CC5" s="61"/>
      <c r="CD5" s="61" t="s">
        <v>64</v>
      </c>
      <c r="CE5" s="61"/>
      <c r="CF5" s="61"/>
      <c r="CG5" s="61"/>
      <c r="CH5" s="61"/>
      <c r="CI5" s="61"/>
      <c r="CJ5" s="61" t="s">
        <v>71</v>
      </c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</row>
    <row r="6" spans="1:99" s="4" customFormat="1" ht="9.75">
      <c r="A6" s="57"/>
      <c r="B6" s="57"/>
      <c r="C6" s="57"/>
      <c r="D6" s="61" t="s">
        <v>30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 t="s">
        <v>35</v>
      </c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57"/>
      <c r="AC6" s="57"/>
      <c r="AD6" s="57"/>
      <c r="AE6" s="57"/>
      <c r="AF6" s="57"/>
      <c r="AG6" s="57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 t="s">
        <v>53</v>
      </c>
      <c r="AU6" s="61"/>
      <c r="AV6" s="61"/>
      <c r="AW6" s="61"/>
      <c r="AX6" s="61"/>
      <c r="AY6" s="61"/>
      <c r="AZ6" s="77" t="s">
        <v>162</v>
      </c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9"/>
      <c r="BL6" s="61" t="s">
        <v>60</v>
      </c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 t="s">
        <v>70</v>
      </c>
      <c r="BY6" s="61"/>
      <c r="BZ6" s="61"/>
      <c r="CA6" s="61"/>
      <c r="CB6" s="61"/>
      <c r="CC6" s="61"/>
      <c r="CD6" s="61" t="s">
        <v>70</v>
      </c>
      <c r="CE6" s="61"/>
      <c r="CF6" s="61"/>
      <c r="CG6" s="61"/>
      <c r="CH6" s="61"/>
      <c r="CI6" s="61"/>
      <c r="CJ6" s="61" t="s">
        <v>72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</row>
    <row r="7" spans="1:99" s="4" customFormat="1" ht="12">
      <c r="A7" s="57"/>
      <c r="B7" s="57"/>
      <c r="C7" s="57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57"/>
      <c r="AC7" s="57"/>
      <c r="AD7" s="57"/>
      <c r="AE7" s="57"/>
      <c r="AF7" s="57"/>
      <c r="AG7" s="57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 t="s">
        <v>54</v>
      </c>
      <c r="AU7" s="61"/>
      <c r="AV7" s="61"/>
      <c r="AW7" s="61"/>
      <c r="AX7" s="61"/>
      <c r="AY7" s="61"/>
      <c r="AZ7" s="61" t="s">
        <v>55</v>
      </c>
      <c r="BA7" s="61"/>
      <c r="BB7" s="61"/>
      <c r="BC7" s="61"/>
      <c r="BD7" s="61"/>
      <c r="BE7" s="61"/>
      <c r="BF7" s="61" t="s">
        <v>56</v>
      </c>
      <c r="BG7" s="61"/>
      <c r="BH7" s="61"/>
      <c r="BI7" s="61"/>
      <c r="BJ7" s="61"/>
      <c r="BK7" s="61"/>
      <c r="BL7" s="61" t="s">
        <v>61</v>
      </c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 t="s">
        <v>61</v>
      </c>
      <c r="BY7" s="61"/>
      <c r="BZ7" s="61"/>
      <c r="CA7" s="61"/>
      <c r="CB7" s="61"/>
      <c r="CC7" s="61"/>
      <c r="CD7" s="61" t="s">
        <v>61</v>
      </c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</row>
    <row r="8" spans="1:99" s="4" customFormat="1" ht="9.75">
      <c r="A8" s="57"/>
      <c r="B8" s="57"/>
      <c r="C8" s="57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57"/>
      <c r="AC8" s="57"/>
      <c r="AD8" s="57"/>
      <c r="AE8" s="57"/>
      <c r="AF8" s="57"/>
      <c r="AG8" s="57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 t="s">
        <v>127</v>
      </c>
      <c r="BA8" s="61"/>
      <c r="BB8" s="61"/>
      <c r="BC8" s="61"/>
      <c r="BD8" s="61"/>
      <c r="BE8" s="61"/>
      <c r="BF8" s="61" t="s">
        <v>127</v>
      </c>
      <c r="BG8" s="61"/>
      <c r="BH8" s="61"/>
      <c r="BI8" s="61"/>
      <c r="BJ8" s="61"/>
      <c r="BK8" s="61"/>
      <c r="BL8" s="61" t="s">
        <v>53</v>
      </c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 t="s">
        <v>65</v>
      </c>
      <c r="BY8" s="61"/>
      <c r="BZ8" s="61"/>
      <c r="CA8" s="61"/>
      <c r="CB8" s="61"/>
      <c r="CC8" s="61"/>
      <c r="CD8" s="61" t="s">
        <v>73</v>
      </c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</row>
    <row r="9" spans="1:99" s="4" customFormat="1" ht="12">
      <c r="A9" s="57"/>
      <c r="B9" s="57"/>
      <c r="C9" s="57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57"/>
      <c r="AC9" s="57"/>
      <c r="AD9" s="57"/>
      <c r="AE9" s="57"/>
      <c r="AF9" s="57"/>
      <c r="AG9" s="57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 t="s">
        <v>59</v>
      </c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 t="s">
        <v>66</v>
      </c>
      <c r="BY9" s="61"/>
      <c r="BZ9" s="61"/>
      <c r="CA9" s="61"/>
      <c r="CB9" s="61"/>
      <c r="CC9" s="61"/>
      <c r="CD9" s="61" t="s">
        <v>74</v>
      </c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</row>
    <row r="10" spans="1:99" s="4" customFormat="1" ht="9.75">
      <c r="A10" s="57"/>
      <c r="B10" s="57"/>
      <c r="C10" s="57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57"/>
      <c r="AC10" s="57"/>
      <c r="AD10" s="57"/>
      <c r="AE10" s="57"/>
      <c r="AF10" s="57"/>
      <c r="AG10" s="57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 t="s">
        <v>67</v>
      </c>
      <c r="BY10" s="61"/>
      <c r="BZ10" s="61"/>
      <c r="CA10" s="61"/>
      <c r="CB10" s="61"/>
      <c r="CC10" s="61"/>
      <c r="CD10" s="61" t="s">
        <v>75</v>
      </c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</row>
    <row r="11" spans="1:99" s="4" customFormat="1" ht="9.75">
      <c r="A11" s="57"/>
      <c r="B11" s="57"/>
      <c r="C11" s="57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57"/>
      <c r="AC11" s="57"/>
      <c r="AD11" s="57"/>
      <c r="AE11" s="57"/>
      <c r="AF11" s="57"/>
      <c r="AG11" s="57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 t="s">
        <v>68</v>
      </c>
      <c r="BY11" s="61"/>
      <c r="BZ11" s="61"/>
      <c r="CA11" s="61"/>
      <c r="CB11" s="61"/>
      <c r="CC11" s="61"/>
      <c r="CD11" s="61" t="s">
        <v>76</v>
      </c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</row>
    <row r="12" spans="1:99" s="4" customFormat="1" ht="9.75">
      <c r="A12" s="57"/>
      <c r="B12" s="57"/>
      <c r="C12" s="57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57"/>
      <c r="AC12" s="57"/>
      <c r="AD12" s="57"/>
      <c r="AE12" s="57"/>
      <c r="AF12" s="57"/>
      <c r="AG12" s="57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 t="s">
        <v>69</v>
      </c>
      <c r="BY12" s="61"/>
      <c r="BZ12" s="61"/>
      <c r="CA12" s="61"/>
      <c r="CB12" s="61"/>
      <c r="CC12" s="61"/>
      <c r="CD12" s="61" t="s">
        <v>77</v>
      </c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</row>
    <row r="13" spans="1:99" s="4" customFormat="1" ht="9.75">
      <c r="A13" s="59"/>
      <c r="B13" s="59"/>
      <c r="C13" s="59"/>
      <c r="D13" s="67">
        <v>1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>
        <v>2</v>
      </c>
      <c r="P13" s="67"/>
      <c r="Q13" s="67"/>
      <c r="R13" s="67"/>
      <c r="S13" s="67"/>
      <c r="T13" s="67"/>
      <c r="U13" s="67"/>
      <c r="V13" s="67">
        <v>3</v>
      </c>
      <c r="W13" s="67"/>
      <c r="X13" s="67"/>
      <c r="Y13" s="67"/>
      <c r="Z13" s="67"/>
      <c r="AA13" s="67"/>
      <c r="AB13" s="59">
        <v>4</v>
      </c>
      <c r="AC13" s="59"/>
      <c r="AD13" s="59"/>
      <c r="AE13" s="59"/>
      <c r="AF13" s="59"/>
      <c r="AG13" s="59"/>
      <c r="AH13" s="67">
        <v>5</v>
      </c>
      <c r="AI13" s="67"/>
      <c r="AJ13" s="67"/>
      <c r="AK13" s="67"/>
      <c r="AL13" s="67"/>
      <c r="AM13" s="67"/>
      <c r="AN13" s="67">
        <v>6</v>
      </c>
      <c r="AO13" s="67"/>
      <c r="AP13" s="67"/>
      <c r="AQ13" s="67"/>
      <c r="AR13" s="67"/>
      <c r="AS13" s="67"/>
      <c r="AT13" s="67">
        <v>7</v>
      </c>
      <c r="AU13" s="67"/>
      <c r="AV13" s="67"/>
      <c r="AW13" s="67"/>
      <c r="AX13" s="67"/>
      <c r="AY13" s="67"/>
      <c r="AZ13" s="67">
        <v>8</v>
      </c>
      <c r="BA13" s="67"/>
      <c r="BB13" s="67"/>
      <c r="BC13" s="67"/>
      <c r="BD13" s="67"/>
      <c r="BE13" s="67"/>
      <c r="BF13" s="67">
        <v>9</v>
      </c>
      <c r="BG13" s="67"/>
      <c r="BH13" s="67"/>
      <c r="BI13" s="67"/>
      <c r="BJ13" s="67"/>
      <c r="BK13" s="67"/>
      <c r="BL13" s="59">
        <v>10</v>
      </c>
      <c r="BM13" s="59"/>
      <c r="BN13" s="59"/>
      <c r="BO13" s="59"/>
      <c r="BP13" s="59"/>
      <c r="BQ13" s="59"/>
      <c r="BR13" s="59">
        <v>11</v>
      </c>
      <c r="BS13" s="59"/>
      <c r="BT13" s="59"/>
      <c r="BU13" s="59"/>
      <c r="BV13" s="59"/>
      <c r="BW13" s="59"/>
      <c r="BX13" s="59">
        <v>12</v>
      </c>
      <c r="BY13" s="59"/>
      <c r="BZ13" s="59"/>
      <c r="CA13" s="59"/>
      <c r="CB13" s="59"/>
      <c r="CC13" s="59"/>
      <c r="CD13" s="59">
        <v>13</v>
      </c>
      <c r="CE13" s="59"/>
      <c r="CF13" s="59"/>
      <c r="CG13" s="59"/>
      <c r="CH13" s="59"/>
      <c r="CI13" s="59"/>
      <c r="CJ13" s="59">
        <v>14</v>
      </c>
      <c r="CK13" s="59"/>
      <c r="CL13" s="59"/>
      <c r="CM13" s="59"/>
      <c r="CN13" s="59"/>
      <c r="CO13" s="59"/>
      <c r="CP13" s="67">
        <v>15</v>
      </c>
      <c r="CQ13" s="67"/>
      <c r="CR13" s="67"/>
      <c r="CS13" s="67"/>
      <c r="CT13" s="67"/>
      <c r="CU13" s="67"/>
    </row>
    <row r="14" spans="1:99" s="4" customFormat="1" ht="15" customHeight="1">
      <c r="A14" s="60"/>
      <c r="B14" s="60"/>
      <c r="C14" s="60"/>
      <c r="D14" s="68" t="s">
        <v>83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0"/>
      <c r="AC14" s="60"/>
      <c r="AD14" s="60"/>
      <c r="AE14" s="60"/>
      <c r="AF14" s="60"/>
      <c r="AG14" s="60"/>
      <c r="AH14" s="70"/>
      <c r="AI14" s="70"/>
      <c r="AJ14" s="70"/>
      <c r="AK14" s="70"/>
      <c r="AL14" s="70"/>
      <c r="AM14" s="70"/>
      <c r="AN14" s="41">
        <f>AN15</f>
        <v>8.026</v>
      </c>
      <c r="AO14" s="42"/>
      <c r="AP14" s="42"/>
      <c r="AQ14" s="42"/>
      <c r="AR14" s="42"/>
      <c r="AS14" s="43"/>
      <c r="AT14" s="41">
        <f>AT15</f>
        <v>0</v>
      </c>
      <c r="AU14" s="42"/>
      <c r="AV14" s="42"/>
      <c r="AW14" s="42"/>
      <c r="AX14" s="42"/>
      <c r="AY14" s="43"/>
      <c r="AZ14" s="41">
        <f>AZ15</f>
        <v>0</v>
      </c>
      <c r="BA14" s="42"/>
      <c r="BB14" s="42"/>
      <c r="BC14" s="42"/>
      <c r="BD14" s="42"/>
      <c r="BE14" s="43"/>
      <c r="BF14" s="41">
        <f>BF15</f>
        <v>0</v>
      </c>
      <c r="BG14" s="42"/>
      <c r="BH14" s="42"/>
      <c r="BI14" s="42"/>
      <c r="BJ14" s="42"/>
      <c r="BK14" s="43"/>
      <c r="BL14" s="80">
        <f>BL15+BL18</f>
        <v>14.182</v>
      </c>
      <c r="BM14" s="81"/>
      <c r="BN14" s="81"/>
      <c r="BO14" s="81"/>
      <c r="BP14" s="81"/>
      <c r="BQ14" s="82"/>
      <c r="BR14" s="80">
        <f>BR15+BR18</f>
        <v>0</v>
      </c>
      <c r="BS14" s="81"/>
      <c r="BT14" s="81"/>
      <c r="BU14" s="81"/>
      <c r="BV14" s="81"/>
      <c r="BW14" s="82"/>
      <c r="BX14" s="80">
        <f>BX15+BX18</f>
        <v>0</v>
      </c>
      <c r="BY14" s="81"/>
      <c r="BZ14" s="81"/>
      <c r="CA14" s="81"/>
      <c r="CB14" s="81"/>
      <c r="CC14" s="82"/>
      <c r="CD14" s="80">
        <f>CD15+CD18</f>
        <v>0</v>
      </c>
      <c r="CE14" s="81"/>
      <c r="CF14" s="81"/>
      <c r="CG14" s="81"/>
      <c r="CH14" s="81"/>
      <c r="CI14" s="82"/>
      <c r="CJ14" s="80">
        <f>CJ15+CJ18</f>
        <v>0</v>
      </c>
      <c r="CK14" s="81"/>
      <c r="CL14" s="81"/>
      <c r="CM14" s="81"/>
      <c r="CN14" s="81"/>
      <c r="CO14" s="82"/>
      <c r="CP14" s="68"/>
      <c r="CQ14" s="68"/>
      <c r="CR14" s="68"/>
      <c r="CS14" s="68"/>
      <c r="CT14" s="68"/>
      <c r="CU14" s="68"/>
    </row>
    <row r="15" spans="1:99" s="4" customFormat="1" ht="15" customHeight="1">
      <c r="A15" s="64" t="s">
        <v>154</v>
      </c>
      <c r="B15" s="65"/>
      <c r="C15" s="66"/>
      <c r="D15" s="87" t="s">
        <v>156</v>
      </c>
      <c r="E15" s="88"/>
      <c r="F15" s="88"/>
      <c r="G15" s="88"/>
      <c r="H15" s="88"/>
      <c r="I15" s="88"/>
      <c r="J15" s="88"/>
      <c r="K15" s="88"/>
      <c r="L15" s="88"/>
      <c r="M15" s="88"/>
      <c r="N15" s="89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8"/>
      <c r="AC15" s="58"/>
      <c r="AD15" s="58"/>
      <c r="AE15" s="58"/>
      <c r="AF15" s="58"/>
      <c r="AG15" s="58"/>
      <c r="AH15" s="69"/>
      <c r="AI15" s="69"/>
      <c r="AJ15" s="69"/>
      <c r="AK15" s="69"/>
      <c r="AL15" s="69"/>
      <c r="AM15" s="69"/>
      <c r="AN15" s="41">
        <f>AN16</f>
        <v>8.026</v>
      </c>
      <c r="AO15" s="42"/>
      <c r="AP15" s="42"/>
      <c r="AQ15" s="42"/>
      <c r="AR15" s="42"/>
      <c r="AS15" s="43"/>
      <c r="AT15" s="41">
        <f>AT16</f>
        <v>0</v>
      </c>
      <c r="AU15" s="42"/>
      <c r="AV15" s="42"/>
      <c r="AW15" s="42"/>
      <c r="AX15" s="42"/>
      <c r="AY15" s="43"/>
      <c r="AZ15" s="41">
        <f>AZ16</f>
        <v>0</v>
      </c>
      <c r="BA15" s="42"/>
      <c r="BB15" s="42"/>
      <c r="BC15" s="42"/>
      <c r="BD15" s="42"/>
      <c r="BE15" s="43"/>
      <c r="BF15" s="41">
        <f>BF16</f>
        <v>0</v>
      </c>
      <c r="BG15" s="42"/>
      <c r="BH15" s="42"/>
      <c r="BI15" s="42"/>
      <c r="BJ15" s="42"/>
      <c r="BK15" s="43"/>
      <c r="BL15" s="80">
        <f>BL16</f>
        <v>7.091</v>
      </c>
      <c r="BM15" s="81"/>
      <c r="BN15" s="81"/>
      <c r="BO15" s="81"/>
      <c r="BP15" s="81"/>
      <c r="BQ15" s="82"/>
      <c r="BR15" s="80">
        <f>BR16</f>
        <v>0</v>
      </c>
      <c r="BS15" s="81"/>
      <c r="BT15" s="81"/>
      <c r="BU15" s="81"/>
      <c r="BV15" s="81"/>
      <c r="BW15" s="82"/>
      <c r="BX15" s="80">
        <f>BX16</f>
        <v>0</v>
      </c>
      <c r="BY15" s="81"/>
      <c r="BZ15" s="81"/>
      <c r="CA15" s="81"/>
      <c r="CB15" s="81"/>
      <c r="CC15" s="82"/>
      <c r="CD15" s="80">
        <f>CD16</f>
        <v>0</v>
      </c>
      <c r="CE15" s="81"/>
      <c r="CF15" s="81"/>
      <c r="CG15" s="81"/>
      <c r="CH15" s="81"/>
      <c r="CI15" s="82"/>
      <c r="CJ15" s="80">
        <f>CJ16</f>
        <v>0</v>
      </c>
      <c r="CK15" s="81"/>
      <c r="CL15" s="81"/>
      <c r="CM15" s="81"/>
      <c r="CN15" s="81"/>
      <c r="CO15" s="82"/>
      <c r="CP15" s="50"/>
      <c r="CQ15" s="50"/>
      <c r="CR15" s="50"/>
      <c r="CS15" s="50"/>
      <c r="CT15" s="50"/>
      <c r="CU15" s="50"/>
    </row>
    <row r="16" spans="1:99" s="4" customFormat="1" ht="20.25" customHeight="1">
      <c r="A16" s="44" t="s">
        <v>129</v>
      </c>
      <c r="B16" s="45"/>
      <c r="C16" s="46"/>
      <c r="D16" s="90" t="s">
        <v>157</v>
      </c>
      <c r="E16" s="91"/>
      <c r="F16" s="91"/>
      <c r="G16" s="91"/>
      <c r="H16" s="91"/>
      <c r="I16" s="91"/>
      <c r="J16" s="91"/>
      <c r="K16" s="91"/>
      <c r="L16" s="91"/>
      <c r="M16" s="91"/>
      <c r="N16" s="92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8"/>
      <c r="AC16" s="58"/>
      <c r="AD16" s="58"/>
      <c r="AE16" s="58"/>
      <c r="AF16" s="58"/>
      <c r="AG16" s="58"/>
      <c r="AH16" s="69"/>
      <c r="AI16" s="69"/>
      <c r="AJ16" s="69"/>
      <c r="AK16" s="69"/>
      <c r="AL16" s="69"/>
      <c r="AM16" s="69"/>
      <c r="AN16" s="41">
        <f>AN17+AN19</f>
        <v>8.026</v>
      </c>
      <c r="AO16" s="42"/>
      <c r="AP16" s="42"/>
      <c r="AQ16" s="42"/>
      <c r="AR16" s="42"/>
      <c r="AS16" s="43"/>
      <c r="AT16" s="41">
        <f>AT17+AT19</f>
        <v>0</v>
      </c>
      <c r="AU16" s="42"/>
      <c r="AV16" s="42"/>
      <c r="AW16" s="42"/>
      <c r="AX16" s="42"/>
      <c r="AY16" s="43"/>
      <c r="AZ16" s="41">
        <f>AZ17+AZ19</f>
        <v>0</v>
      </c>
      <c r="BA16" s="42"/>
      <c r="BB16" s="42"/>
      <c r="BC16" s="42"/>
      <c r="BD16" s="42"/>
      <c r="BE16" s="43"/>
      <c r="BF16" s="41">
        <f>BF17+BF19</f>
        <v>0</v>
      </c>
      <c r="BG16" s="42"/>
      <c r="BH16" s="42"/>
      <c r="BI16" s="42"/>
      <c r="BJ16" s="42"/>
      <c r="BK16" s="43"/>
      <c r="BL16" s="80">
        <f>SUM(BL17:BQ17)</f>
        <v>7.091</v>
      </c>
      <c r="BM16" s="81"/>
      <c r="BN16" s="81"/>
      <c r="BO16" s="81"/>
      <c r="BP16" s="81"/>
      <c r="BQ16" s="82"/>
      <c r="BR16" s="80">
        <f>BR17</f>
        <v>0</v>
      </c>
      <c r="BS16" s="81"/>
      <c r="BT16" s="81"/>
      <c r="BU16" s="81"/>
      <c r="BV16" s="81"/>
      <c r="BW16" s="82"/>
      <c r="BX16" s="80">
        <f>BX17</f>
        <v>0</v>
      </c>
      <c r="BY16" s="81"/>
      <c r="BZ16" s="81"/>
      <c r="CA16" s="81"/>
      <c r="CB16" s="81"/>
      <c r="CC16" s="82"/>
      <c r="CD16" s="80">
        <f>CD17</f>
        <v>0</v>
      </c>
      <c r="CE16" s="81"/>
      <c r="CF16" s="81"/>
      <c r="CG16" s="81"/>
      <c r="CH16" s="81"/>
      <c r="CI16" s="82"/>
      <c r="CJ16" s="80">
        <f>CJ17</f>
        <v>0</v>
      </c>
      <c r="CK16" s="81"/>
      <c r="CL16" s="81"/>
      <c r="CM16" s="81"/>
      <c r="CN16" s="81"/>
      <c r="CO16" s="82"/>
      <c r="CP16" s="50"/>
      <c r="CQ16" s="50"/>
      <c r="CR16" s="50"/>
      <c r="CS16" s="50"/>
      <c r="CT16" s="50"/>
      <c r="CU16" s="50"/>
    </row>
    <row r="17" spans="1:99" ht="27" customHeight="1">
      <c r="A17" s="44" t="s">
        <v>155</v>
      </c>
      <c r="B17" s="45"/>
      <c r="C17" s="46"/>
      <c r="D17" s="47" t="s">
        <v>161</v>
      </c>
      <c r="E17" s="48"/>
      <c r="F17" s="48"/>
      <c r="G17" s="48"/>
      <c r="H17" s="48"/>
      <c r="I17" s="48"/>
      <c r="J17" s="48"/>
      <c r="K17" s="48"/>
      <c r="L17" s="48"/>
      <c r="M17" s="48"/>
      <c r="N17" s="49"/>
      <c r="O17" s="50"/>
      <c r="P17" s="50"/>
      <c r="Q17" s="50"/>
      <c r="R17" s="50"/>
      <c r="S17" s="50"/>
      <c r="T17" s="50"/>
      <c r="U17" s="50"/>
      <c r="V17" s="51"/>
      <c r="W17" s="52"/>
      <c r="X17" s="52"/>
      <c r="Y17" s="52"/>
      <c r="Z17" s="52"/>
      <c r="AA17" s="52"/>
      <c r="AB17" s="51"/>
      <c r="AC17" s="52"/>
      <c r="AD17" s="52"/>
      <c r="AE17" s="52"/>
      <c r="AF17" s="52"/>
      <c r="AG17" s="53"/>
      <c r="AH17" s="54"/>
      <c r="AI17" s="55"/>
      <c r="AJ17" s="55"/>
      <c r="AK17" s="55"/>
      <c r="AL17" s="55"/>
      <c r="AM17" s="56"/>
      <c r="AN17" s="41">
        <f>AN18</f>
        <v>7.091</v>
      </c>
      <c r="AO17" s="42"/>
      <c r="AP17" s="42"/>
      <c r="AQ17" s="42"/>
      <c r="AR17" s="42"/>
      <c r="AS17" s="43"/>
      <c r="AT17" s="41">
        <f>AT18</f>
        <v>0</v>
      </c>
      <c r="AU17" s="42"/>
      <c r="AV17" s="42"/>
      <c r="AW17" s="42"/>
      <c r="AX17" s="42"/>
      <c r="AY17" s="43"/>
      <c r="AZ17" s="41">
        <f>AZ18</f>
        <v>0</v>
      </c>
      <c r="BA17" s="42"/>
      <c r="BB17" s="42"/>
      <c r="BC17" s="42"/>
      <c r="BD17" s="42"/>
      <c r="BE17" s="43"/>
      <c r="BF17" s="41">
        <f>BF18</f>
        <v>0</v>
      </c>
      <c r="BG17" s="42"/>
      <c r="BH17" s="42"/>
      <c r="BI17" s="42"/>
      <c r="BJ17" s="42"/>
      <c r="BK17" s="43"/>
      <c r="BL17" s="37">
        <f>AN17-BF17</f>
        <v>7.091</v>
      </c>
      <c r="BM17" s="38"/>
      <c r="BN17" s="38"/>
      <c r="BO17" s="38"/>
      <c r="BP17" s="38"/>
      <c r="BQ17" s="39"/>
      <c r="BR17" s="37">
        <v>0</v>
      </c>
      <c r="BS17" s="38"/>
      <c r="BT17" s="38"/>
      <c r="BU17" s="38"/>
      <c r="BV17" s="38"/>
      <c r="BW17" s="39"/>
      <c r="BX17" s="37">
        <v>0</v>
      </c>
      <c r="BY17" s="38"/>
      <c r="BZ17" s="38"/>
      <c r="CA17" s="38"/>
      <c r="CB17" s="38"/>
      <c r="CC17" s="39"/>
      <c r="CD17" s="37">
        <v>0</v>
      </c>
      <c r="CE17" s="38"/>
      <c r="CF17" s="38"/>
      <c r="CG17" s="38"/>
      <c r="CH17" s="38"/>
      <c r="CI17" s="39"/>
      <c r="CJ17" s="37">
        <v>0</v>
      </c>
      <c r="CK17" s="38"/>
      <c r="CL17" s="38"/>
      <c r="CM17" s="38"/>
      <c r="CN17" s="38"/>
      <c r="CO17" s="39"/>
      <c r="CP17" s="40"/>
      <c r="CQ17" s="40"/>
      <c r="CR17" s="40"/>
      <c r="CS17" s="40"/>
      <c r="CT17" s="40"/>
      <c r="CU17" s="40"/>
    </row>
    <row r="18" spans="1:99" ht="27" customHeight="1">
      <c r="A18" s="96" t="s">
        <v>155</v>
      </c>
      <c r="B18" s="97"/>
      <c r="C18" s="98"/>
      <c r="D18" s="47" t="s">
        <v>158</v>
      </c>
      <c r="E18" s="48"/>
      <c r="F18" s="48"/>
      <c r="G18" s="48"/>
      <c r="H18" s="48"/>
      <c r="I18" s="48"/>
      <c r="J18" s="48"/>
      <c r="K18" s="48"/>
      <c r="L18" s="48"/>
      <c r="M18" s="48"/>
      <c r="N18" s="49"/>
      <c r="O18" s="67">
        <v>2019</v>
      </c>
      <c r="P18" s="67"/>
      <c r="Q18" s="67"/>
      <c r="R18" s="67"/>
      <c r="S18" s="67"/>
      <c r="T18" s="67"/>
      <c r="U18" s="67"/>
      <c r="V18" s="51">
        <v>43800</v>
      </c>
      <c r="W18" s="52"/>
      <c r="X18" s="52"/>
      <c r="Y18" s="52"/>
      <c r="Z18" s="52"/>
      <c r="AA18" s="52"/>
      <c r="AB18" s="58"/>
      <c r="AC18" s="58"/>
      <c r="AD18" s="58"/>
      <c r="AE18" s="58"/>
      <c r="AF18" s="58"/>
      <c r="AG18" s="58"/>
      <c r="AH18" s="54">
        <v>0</v>
      </c>
      <c r="AI18" s="55"/>
      <c r="AJ18" s="55"/>
      <c r="AK18" s="55"/>
      <c r="AL18" s="55"/>
      <c r="AM18" s="56"/>
      <c r="AN18" s="93">
        <v>7.091</v>
      </c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>
        <v>0</v>
      </c>
      <c r="BA18" s="93"/>
      <c r="BB18" s="93"/>
      <c r="BC18" s="93"/>
      <c r="BD18" s="93"/>
      <c r="BE18" s="93"/>
      <c r="BF18" s="93">
        <v>0</v>
      </c>
      <c r="BG18" s="93"/>
      <c r="BH18" s="93"/>
      <c r="BI18" s="93"/>
      <c r="BJ18" s="93"/>
      <c r="BK18" s="93"/>
      <c r="BL18" s="37">
        <f>AN18-BF18</f>
        <v>7.091</v>
      </c>
      <c r="BM18" s="38"/>
      <c r="BN18" s="38"/>
      <c r="BO18" s="38"/>
      <c r="BP18" s="38"/>
      <c r="BQ18" s="39"/>
      <c r="BR18" s="37">
        <v>0</v>
      </c>
      <c r="BS18" s="38"/>
      <c r="BT18" s="38"/>
      <c r="BU18" s="38"/>
      <c r="BV18" s="38"/>
      <c r="BW18" s="39"/>
      <c r="BX18" s="37">
        <v>0</v>
      </c>
      <c r="BY18" s="38"/>
      <c r="BZ18" s="38"/>
      <c r="CA18" s="38"/>
      <c r="CB18" s="38"/>
      <c r="CC18" s="39"/>
      <c r="CD18" s="37">
        <v>0</v>
      </c>
      <c r="CE18" s="38"/>
      <c r="CF18" s="38"/>
      <c r="CG18" s="38"/>
      <c r="CH18" s="38"/>
      <c r="CI18" s="39"/>
      <c r="CJ18" s="37">
        <v>0</v>
      </c>
      <c r="CK18" s="38"/>
      <c r="CL18" s="38"/>
      <c r="CM18" s="38"/>
      <c r="CN18" s="38"/>
      <c r="CO18" s="39"/>
      <c r="CP18" s="40" t="s">
        <v>163</v>
      </c>
      <c r="CQ18" s="40"/>
      <c r="CR18" s="40"/>
      <c r="CS18" s="40"/>
      <c r="CT18" s="40"/>
      <c r="CU18" s="40"/>
    </row>
    <row r="19" spans="1:99" ht="21.75" customHeight="1">
      <c r="A19" s="99" t="s">
        <v>132</v>
      </c>
      <c r="B19" s="100"/>
      <c r="C19" s="101"/>
      <c r="D19" s="90" t="s">
        <v>159</v>
      </c>
      <c r="E19" s="91"/>
      <c r="F19" s="91"/>
      <c r="G19" s="91"/>
      <c r="H19" s="91"/>
      <c r="I19" s="91"/>
      <c r="J19" s="91"/>
      <c r="K19" s="91"/>
      <c r="L19" s="91"/>
      <c r="M19" s="91"/>
      <c r="N19" s="92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95"/>
      <c r="AC19" s="95"/>
      <c r="AD19" s="95"/>
      <c r="AE19" s="95"/>
      <c r="AF19" s="95"/>
      <c r="AG19" s="95"/>
      <c r="AH19" s="86"/>
      <c r="AI19" s="86"/>
      <c r="AJ19" s="86"/>
      <c r="AK19" s="86"/>
      <c r="AL19" s="86"/>
      <c r="AM19" s="86"/>
      <c r="AN19" s="93">
        <f>AN21</f>
        <v>0.935</v>
      </c>
      <c r="AO19" s="93"/>
      <c r="AP19" s="93"/>
      <c r="AQ19" s="93"/>
      <c r="AR19" s="93"/>
      <c r="AS19" s="93"/>
      <c r="AT19" s="93">
        <f>AT21</f>
        <v>0</v>
      </c>
      <c r="AU19" s="93"/>
      <c r="AV19" s="93"/>
      <c r="AW19" s="93"/>
      <c r="AX19" s="93"/>
      <c r="AY19" s="93"/>
      <c r="AZ19" s="93">
        <f>AZ21</f>
        <v>0</v>
      </c>
      <c r="BA19" s="93"/>
      <c r="BB19" s="93"/>
      <c r="BC19" s="93"/>
      <c r="BD19" s="93"/>
      <c r="BE19" s="93"/>
      <c r="BF19" s="93">
        <f>BF21</f>
        <v>0</v>
      </c>
      <c r="BG19" s="93"/>
      <c r="BH19" s="93"/>
      <c r="BI19" s="93"/>
      <c r="BJ19" s="93"/>
      <c r="BK19" s="93"/>
      <c r="BL19" s="37">
        <f>AN19-BF19</f>
        <v>0.935</v>
      </c>
      <c r="BM19" s="38"/>
      <c r="BN19" s="38"/>
      <c r="BO19" s="38"/>
      <c r="BP19" s="38"/>
      <c r="BQ19" s="39"/>
      <c r="BR19" s="37">
        <v>0</v>
      </c>
      <c r="BS19" s="38"/>
      <c r="BT19" s="38"/>
      <c r="BU19" s="38"/>
      <c r="BV19" s="38"/>
      <c r="BW19" s="39"/>
      <c r="BX19" s="37">
        <v>0</v>
      </c>
      <c r="BY19" s="38"/>
      <c r="BZ19" s="38"/>
      <c r="CA19" s="38"/>
      <c r="CB19" s="38"/>
      <c r="CC19" s="39"/>
      <c r="CD19" s="37">
        <v>0</v>
      </c>
      <c r="CE19" s="38"/>
      <c r="CF19" s="38"/>
      <c r="CG19" s="38"/>
      <c r="CH19" s="38"/>
      <c r="CI19" s="39"/>
      <c r="CJ19" s="37">
        <v>0</v>
      </c>
      <c r="CK19" s="38"/>
      <c r="CL19" s="38"/>
      <c r="CM19" s="38"/>
      <c r="CN19" s="38"/>
      <c r="CO19" s="39"/>
      <c r="CP19" s="94"/>
      <c r="CQ19" s="94"/>
      <c r="CR19" s="94"/>
      <c r="CS19" s="94"/>
      <c r="CT19" s="94"/>
      <c r="CU19" s="94"/>
    </row>
    <row r="20" spans="1:99" ht="15.75" customHeight="1" hidden="1">
      <c r="A20" s="102"/>
      <c r="B20" s="103"/>
      <c r="C20" s="104"/>
      <c r="D20" s="108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105"/>
      <c r="AC20" s="105"/>
      <c r="AD20" s="105"/>
      <c r="AE20" s="105"/>
      <c r="AF20" s="105"/>
      <c r="AG20" s="105"/>
      <c r="AH20" s="63"/>
      <c r="AI20" s="63"/>
      <c r="AJ20" s="63"/>
      <c r="AK20" s="63"/>
      <c r="AL20" s="63"/>
      <c r="AM20" s="63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37">
        <f>AN20-BF20</f>
        <v>0</v>
      </c>
      <c r="BM20" s="38"/>
      <c r="BN20" s="38"/>
      <c r="BO20" s="38"/>
      <c r="BP20" s="38"/>
      <c r="BQ20" s="39"/>
      <c r="BR20" s="37">
        <v>0</v>
      </c>
      <c r="BS20" s="38"/>
      <c r="BT20" s="38"/>
      <c r="BU20" s="38"/>
      <c r="BV20" s="38"/>
      <c r="BW20" s="39"/>
      <c r="BX20" s="37">
        <v>0</v>
      </c>
      <c r="BY20" s="38"/>
      <c r="BZ20" s="38"/>
      <c r="CA20" s="38"/>
      <c r="CB20" s="38"/>
      <c r="CC20" s="39"/>
      <c r="CD20" s="37">
        <v>0</v>
      </c>
      <c r="CE20" s="38"/>
      <c r="CF20" s="38"/>
      <c r="CG20" s="38"/>
      <c r="CH20" s="38"/>
      <c r="CI20" s="39"/>
      <c r="CJ20" s="37">
        <v>0</v>
      </c>
      <c r="CK20" s="38"/>
      <c r="CL20" s="38"/>
      <c r="CM20" s="38"/>
      <c r="CN20" s="38"/>
      <c r="CO20" s="39"/>
      <c r="CP20" s="112"/>
      <c r="CQ20" s="112"/>
      <c r="CR20" s="112"/>
      <c r="CS20" s="112"/>
      <c r="CT20" s="112"/>
      <c r="CU20" s="112"/>
    </row>
    <row r="21" spans="1:99" ht="22.5" customHeight="1">
      <c r="A21" s="58" t="s">
        <v>132</v>
      </c>
      <c r="B21" s="58"/>
      <c r="C21" s="58"/>
      <c r="D21" s="111" t="s">
        <v>160</v>
      </c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67">
        <v>2019</v>
      </c>
      <c r="P21" s="67"/>
      <c r="Q21" s="67"/>
      <c r="R21" s="67"/>
      <c r="S21" s="67"/>
      <c r="T21" s="67"/>
      <c r="U21" s="67"/>
      <c r="V21" s="51">
        <v>43800</v>
      </c>
      <c r="W21" s="52"/>
      <c r="X21" s="52"/>
      <c r="Y21" s="52"/>
      <c r="Z21" s="52"/>
      <c r="AA21" s="52"/>
      <c r="AB21" s="58"/>
      <c r="AC21" s="58"/>
      <c r="AD21" s="58"/>
      <c r="AE21" s="58"/>
      <c r="AF21" s="58"/>
      <c r="AG21" s="58"/>
      <c r="AH21" s="106">
        <v>0</v>
      </c>
      <c r="AI21" s="106"/>
      <c r="AJ21" s="106"/>
      <c r="AK21" s="106"/>
      <c r="AL21" s="106"/>
      <c r="AM21" s="106"/>
      <c r="AN21" s="93">
        <v>0.935</v>
      </c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>
        <v>0</v>
      </c>
      <c r="BA21" s="93"/>
      <c r="BB21" s="93"/>
      <c r="BC21" s="93"/>
      <c r="BD21" s="93"/>
      <c r="BE21" s="93"/>
      <c r="BF21" s="93">
        <v>0</v>
      </c>
      <c r="BG21" s="93"/>
      <c r="BH21" s="93"/>
      <c r="BI21" s="93"/>
      <c r="BJ21" s="93"/>
      <c r="BK21" s="93"/>
      <c r="BL21" s="37">
        <f>AN21-BF21</f>
        <v>0.935</v>
      </c>
      <c r="BM21" s="38"/>
      <c r="BN21" s="38"/>
      <c r="BO21" s="38"/>
      <c r="BP21" s="38"/>
      <c r="BQ21" s="39"/>
      <c r="BR21" s="37">
        <v>0</v>
      </c>
      <c r="BS21" s="38"/>
      <c r="BT21" s="38"/>
      <c r="BU21" s="38"/>
      <c r="BV21" s="38"/>
      <c r="BW21" s="39"/>
      <c r="BX21" s="37">
        <v>0</v>
      </c>
      <c r="BY21" s="38"/>
      <c r="BZ21" s="38"/>
      <c r="CA21" s="38"/>
      <c r="CB21" s="38"/>
      <c r="CC21" s="39"/>
      <c r="CD21" s="37">
        <v>0</v>
      </c>
      <c r="CE21" s="38"/>
      <c r="CF21" s="38"/>
      <c r="CG21" s="38"/>
      <c r="CH21" s="38"/>
      <c r="CI21" s="39"/>
      <c r="CJ21" s="37">
        <v>0</v>
      </c>
      <c r="CK21" s="38"/>
      <c r="CL21" s="38"/>
      <c r="CM21" s="38"/>
      <c r="CN21" s="38"/>
      <c r="CO21" s="39"/>
      <c r="CP21" s="40" t="s">
        <v>163</v>
      </c>
      <c r="CQ21" s="40"/>
      <c r="CR21" s="40"/>
      <c r="CS21" s="40"/>
      <c r="CT21" s="40"/>
      <c r="CU21" s="40"/>
    </row>
    <row r="22" spans="1:99" ht="15">
      <c r="A22" s="27"/>
      <c r="B22" s="27"/>
      <c r="C22" s="27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6"/>
      <c r="CQ22" s="26"/>
      <c r="CR22" s="26"/>
      <c r="CS22" s="26"/>
      <c r="CT22" s="26"/>
      <c r="CU22" s="26"/>
    </row>
    <row r="23" spans="1:99" ht="15">
      <c r="A23" s="27"/>
      <c r="B23" s="27"/>
      <c r="C23" s="27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6"/>
      <c r="CQ23" s="26"/>
      <c r="CR23" s="26"/>
      <c r="CS23" s="26"/>
      <c r="CT23" s="26"/>
      <c r="CU23" s="26"/>
    </row>
    <row r="24" spans="1:99" ht="15">
      <c r="A24" s="20"/>
      <c r="B24" s="21"/>
      <c r="C24" s="20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19"/>
      <c r="P24" s="19"/>
      <c r="Q24" s="19"/>
      <c r="R24" s="19"/>
      <c r="S24" s="19"/>
      <c r="T24" s="19"/>
      <c r="U24" s="19"/>
      <c r="V24" s="107"/>
      <c r="W24" s="107"/>
      <c r="X24" s="107"/>
      <c r="Y24" s="107"/>
      <c r="Z24" s="107"/>
      <c r="AA24" s="107"/>
      <c r="AB24" s="20"/>
      <c r="AC24" s="20"/>
      <c r="AD24" s="20"/>
      <c r="AE24" s="20"/>
      <c r="AF24" s="20"/>
      <c r="AG24" s="20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</row>
    <row r="25" spans="10:48" ht="15">
      <c r="J25" s="13" t="s">
        <v>151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7"/>
      <c r="AC25" s="17"/>
      <c r="AD25" s="17"/>
      <c r="AE25" s="17"/>
      <c r="AF25" s="17"/>
      <c r="AG25" s="17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 t="s">
        <v>147</v>
      </c>
      <c r="AU25" s="13"/>
      <c r="AV25" s="13"/>
    </row>
  </sheetData>
  <sheetProtection/>
  <mergeCells count="299">
    <mergeCell ref="AZ21:BE21"/>
    <mergeCell ref="BL21:BQ21"/>
    <mergeCell ref="BF21:BK21"/>
    <mergeCell ref="BX19:CC19"/>
    <mergeCell ref="CP21:CU21"/>
    <mergeCell ref="BX21:CC21"/>
    <mergeCell ref="CD21:CI21"/>
    <mergeCell ref="CJ21:CO21"/>
    <mergeCell ref="CP20:CU20"/>
    <mergeCell ref="BR21:BW21"/>
    <mergeCell ref="V24:AA24"/>
    <mergeCell ref="D20:N20"/>
    <mergeCell ref="AN20:AS20"/>
    <mergeCell ref="AT20:AY20"/>
    <mergeCell ref="AZ20:BE20"/>
    <mergeCell ref="BF20:BK20"/>
    <mergeCell ref="O20:U20"/>
    <mergeCell ref="V20:AA20"/>
    <mergeCell ref="D21:N21"/>
    <mergeCell ref="AT21:AY21"/>
    <mergeCell ref="A21:C21"/>
    <mergeCell ref="V21:AA21"/>
    <mergeCell ref="AB21:AG21"/>
    <mergeCell ref="AH21:AM21"/>
    <mergeCell ref="AN21:AS21"/>
    <mergeCell ref="O21:U21"/>
    <mergeCell ref="CD19:CI19"/>
    <mergeCell ref="CJ19:CO19"/>
    <mergeCell ref="A20:C20"/>
    <mergeCell ref="BL20:BQ20"/>
    <mergeCell ref="BR20:BW20"/>
    <mergeCell ref="BX20:CC20"/>
    <mergeCell ref="CD20:CI20"/>
    <mergeCell ref="CJ20:CO20"/>
    <mergeCell ref="AB20:AG20"/>
    <mergeCell ref="AH20:AM20"/>
    <mergeCell ref="A18:C18"/>
    <mergeCell ref="D18:N18"/>
    <mergeCell ref="A19:C19"/>
    <mergeCell ref="D19:N19"/>
    <mergeCell ref="BL19:BQ19"/>
    <mergeCell ref="BR19:BW19"/>
    <mergeCell ref="BF19:BK19"/>
    <mergeCell ref="AZ18:BE18"/>
    <mergeCell ref="BF18:BK18"/>
    <mergeCell ref="BL18:BQ18"/>
    <mergeCell ref="CP19:CU19"/>
    <mergeCell ref="CJ18:CO18"/>
    <mergeCell ref="CP18:CU18"/>
    <mergeCell ref="O19:U19"/>
    <mergeCell ref="V19:AA19"/>
    <mergeCell ref="AB19:AG19"/>
    <mergeCell ref="AH19:AM19"/>
    <mergeCell ref="AN19:AS19"/>
    <mergeCell ref="AT19:AY19"/>
    <mergeCell ref="AZ19:BE19"/>
    <mergeCell ref="BR18:BW18"/>
    <mergeCell ref="BX18:CC18"/>
    <mergeCell ref="CD18:CI18"/>
    <mergeCell ref="O18:U18"/>
    <mergeCell ref="V18:AA18"/>
    <mergeCell ref="AB18:AG18"/>
    <mergeCell ref="AH18:AM18"/>
    <mergeCell ref="AN18:AS18"/>
    <mergeCell ref="AT18:AY18"/>
    <mergeCell ref="V2:AG2"/>
    <mergeCell ref="V3:AG3"/>
    <mergeCell ref="V4:AG4"/>
    <mergeCell ref="AN2:BQ2"/>
    <mergeCell ref="AN3:BQ3"/>
    <mergeCell ref="AT4:AY4"/>
    <mergeCell ref="AH2:AM2"/>
    <mergeCell ref="AH3:AM3"/>
    <mergeCell ref="AH4:AM4"/>
    <mergeCell ref="AN4:AS4"/>
    <mergeCell ref="D13:N13"/>
    <mergeCell ref="D14:N14"/>
    <mergeCell ref="D15:N15"/>
    <mergeCell ref="D16:N16"/>
    <mergeCell ref="O16:U16"/>
    <mergeCell ref="O10:U10"/>
    <mergeCell ref="O11:U11"/>
    <mergeCell ref="D7:N7"/>
    <mergeCell ref="D9:N9"/>
    <mergeCell ref="D12:N12"/>
    <mergeCell ref="O12:U12"/>
    <mergeCell ref="O13:U13"/>
    <mergeCell ref="D2:N2"/>
    <mergeCell ref="D3:N3"/>
    <mergeCell ref="D4:N4"/>
    <mergeCell ref="D5:N5"/>
    <mergeCell ref="D6:N6"/>
    <mergeCell ref="D8:N8"/>
    <mergeCell ref="D10:N10"/>
    <mergeCell ref="V11:AA11"/>
    <mergeCell ref="O6:U6"/>
    <mergeCell ref="O7:U7"/>
    <mergeCell ref="O8:U8"/>
    <mergeCell ref="O9:U9"/>
    <mergeCell ref="V7:AA7"/>
    <mergeCell ref="V8:AA8"/>
    <mergeCell ref="D11:N11"/>
    <mergeCell ref="O3:U3"/>
    <mergeCell ref="O4:U4"/>
    <mergeCell ref="O5:U5"/>
    <mergeCell ref="V9:AA9"/>
    <mergeCell ref="CP16:CU16"/>
    <mergeCell ref="CP9:CU9"/>
    <mergeCell ref="CP10:CU10"/>
    <mergeCell ref="CP11:CU11"/>
    <mergeCell ref="CP12:CU12"/>
    <mergeCell ref="CJ16:CO16"/>
    <mergeCell ref="CP13:CU13"/>
    <mergeCell ref="CP14:CU14"/>
    <mergeCell ref="CP2:CU2"/>
    <mergeCell ref="CP3:CU3"/>
    <mergeCell ref="CP4:CU4"/>
    <mergeCell ref="CP5:CU5"/>
    <mergeCell ref="CP6:CU6"/>
    <mergeCell ref="CP7:CU7"/>
    <mergeCell ref="CP15:CU15"/>
    <mergeCell ref="CJ5:CO5"/>
    <mergeCell ref="CJ6:CO6"/>
    <mergeCell ref="CJ7:CO7"/>
    <mergeCell ref="CJ8:CO8"/>
    <mergeCell ref="CJ14:CO14"/>
    <mergeCell ref="CJ15:CO15"/>
    <mergeCell ref="CP8:CU8"/>
    <mergeCell ref="CJ10:CO10"/>
    <mergeCell ref="CJ11:CO11"/>
    <mergeCell ref="CD14:CI14"/>
    <mergeCell ref="CD15:CI15"/>
    <mergeCell ref="CJ9:CO9"/>
    <mergeCell ref="CD10:CI10"/>
    <mergeCell ref="CD11:CI11"/>
    <mergeCell ref="CD12:CI12"/>
    <mergeCell ref="CD13:CI13"/>
    <mergeCell ref="CJ12:CO12"/>
    <mergeCell ref="CJ13:CO13"/>
    <mergeCell ref="BR2:CO2"/>
    <mergeCell ref="BR3:CO3"/>
    <mergeCell ref="BR4:BW4"/>
    <mergeCell ref="BR5:BW5"/>
    <mergeCell ref="BX4:CO4"/>
    <mergeCell ref="BR6:BW6"/>
    <mergeCell ref="CD5:CI5"/>
    <mergeCell ref="CD6:CI6"/>
    <mergeCell ref="BX5:CC5"/>
    <mergeCell ref="BX6:CC6"/>
    <mergeCell ref="CD7:CI7"/>
    <mergeCell ref="CD8:CI8"/>
    <mergeCell ref="CD9:CI9"/>
    <mergeCell ref="CD16:CI16"/>
    <mergeCell ref="BX14:CC14"/>
    <mergeCell ref="BX15:CC15"/>
    <mergeCell ref="BX16:CC16"/>
    <mergeCell ref="BX10:CC10"/>
    <mergeCell ref="BX11:CC11"/>
    <mergeCell ref="BX12:CC12"/>
    <mergeCell ref="BX7:CC7"/>
    <mergeCell ref="BX8:CC8"/>
    <mergeCell ref="BR14:BW14"/>
    <mergeCell ref="BR7:BW7"/>
    <mergeCell ref="BR8:BW8"/>
    <mergeCell ref="BX9:CC9"/>
    <mergeCell ref="BR10:BW10"/>
    <mergeCell ref="BR11:BW11"/>
    <mergeCell ref="BR12:BW12"/>
    <mergeCell ref="BR13:BW13"/>
    <mergeCell ref="BR9:BW9"/>
    <mergeCell ref="BX13:CC13"/>
    <mergeCell ref="BR16:BW16"/>
    <mergeCell ref="BL13:BQ13"/>
    <mergeCell ref="BL14:BQ14"/>
    <mergeCell ref="BL15:BQ15"/>
    <mergeCell ref="BL16:BQ16"/>
    <mergeCell ref="BL10:BQ10"/>
    <mergeCell ref="BL11:BQ11"/>
    <mergeCell ref="BL12:BQ12"/>
    <mergeCell ref="BR15:BW15"/>
    <mergeCell ref="BF11:BK11"/>
    <mergeCell ref="BF12:BK12"/>
    <mergeCell ref="BF13:BK13"/>
    <mergeCell ref="BL4:BQ4"/>
    <mergeCell ref="BL5:BQ5"/>
    <mergeCell ref="BL6:BQ6"/>
    <mergeCell ref="BL7:BQ7"/>
    <mergeCell ref="BL8:BQ8"/>
    <mergeCell ref="BF9:BK9"/>
    <mergeCell ref="BF14:BK14"/>
    <mergeCell ref="AZ4:BK4"/>
    <mergeCell ref="AZ5:BK5"/>
    <mergeCell ref="AZ6:BK6"/>
    <mergeCell ref="BL9:BQ9"/>
    <mergeCell ref="AZ16:BE16"/>
    <mergeCell ref="BF15:BK15"/>
    <mergeCell ref="BF10:BK10"/>
    <mergeCell ref="BF7:BK7"/>
    <mergeCell ref="BF8:BK8"/>
    <mergeCell ref="BF16:BK16"/>
    <mergeCell ref="AT15:AY15"/>
    <mergeCell ref="AZ13:BE13"/>
    <mergeCell ref="AZ14:BE14"/>
    <mergeCell ref="AT8:AY8"/>
    <mergeCell ref="AT9:AY9"/>
    <mergeCell ref="AZ9:BE9"/>
    <mergeCell ref="AZ10:BE10"/>
    <mergeCell ref="AZ11:BE11"/>
    <mergeCell ref="AZ12:BE12"/>
    <mergeCell ref="AZ15:BE15"/>
    <mergeCell ref="AT5:AY5"/>
    <mergeCell ref="AT6:AY6"/>
    <mergeCell ref="AT7:AY7"/>
    <mergeCell ref="AZ7:BE7"/>
    <mergeCell ref="AZ8:BE8"/>
    <mergeCell ref="AT14:AY14"/>
    <mergeCell ref="AH7:AM7"/>
    <mergeCell ref="AN7:AS7"/>
    <mergeCell ref="AN13:AS13"/>
    <mergeCell ref="AN15:AS15"/>
    <mergeCell ref="AT16:AY16"/>
    <mergeCell ref="AT10:AY10"/>
    <mergeCell ref="AT11:AY11"/>
    <mergeCell ref="AT12:AY12"/>
    <mergeCell ref="AT13:AY13"/>
    <mergeCell ref="AH9:AM9"/>
    <mergeCell ref="AN5:AS5"/>
    <mergeCell ref="AN6:AS6"/>
    <mergeCell ref="AN9:AS9"/>
    <mergeCell ref="AN10:AS10"/>
    <mergeCell ref="AN8:AS8"/>
    <mergeCell ref="AH14:AM14"/>
    <mergeCell ref="AH5:AM5"/>
    <mergeCell ref="AH6:AM6"/>
    <mergeCell ref="AN11:AS11"/>
    <mergeCell ref="AN12:AS12"/>
    <mergeCell ref="AH10:AM10"/>
    <mergeCell ref="AH11:AM11"/>
    <mergeCell ref="AH12:AM12"/>
    <mergeCell ref="AN16:AS16"/>
    <mergeCell ref="AH16:AM16"/>
    <mergeCell ref="AH15:AM15"/>
    <mergeCell ref="AH13:AM13"/>
    <mergeCell ref="A16:C16"/>
    <mergeCell ref="A14:C14"/>
    <mergeCell ref="A15:C15"/>
    <mergeCell ref="V12:AA12"/>
    <mergeCell ref="V13:AA13"/>
    <mergeCell ref="V14:AA14"/>
    <mergeCell ref="V15:AA15"/>
    <mergeCell ref="V16:AA16"/>
    <mergeCell ref="O14:U14"/>
    <mergeCell ref="O15:U15"/>
    <mergeCell ref="V5:AA5"/>
    <mergeCell ref="V6:AA6"/>
    <mergeCell ref="A10:C10"/>
    <mergeCell ref="A11:C11"/>
    <mergeCell ref="A12:C12"/>
    <mergeCell ref="A13:C13"/>
    <mergeCell ref="A7:C7"/>
    <mergeCell ref="A8:C8"/>
    <mergeCell ref="A9:C9"/>
    <mergeCell ref="V10:AA10"/>
    <mergeCell ref="AB16:AG16"/>
    <mergeCell ref="AB11:AG11"/>
    <mergeCell ref="A2:C2"/>
    <mergeCell ref="A3:C3"/>
    <mergeCell ref="A4:C4"/>
    <mergeCell ref="A5:C5"/>
    <mergeCell ref="A6:C6"/>
    <mergeCell ref="AB5:AG5"/>
    <mergeCell ref="AB6:AG6"/>
    <mergeCell ref="O2:U2"/>
    <mergeCell ref="AB7:AG7"/>
    <mergeCell ref="AB8:AG8"/>
    <mergeCell ref="AB9:AG9"/>
    <mergeCell ref="AB15:AG15"/>
    <mergeCell ref="AN14:AS14"/>
    <mergeCell ref="AB10:AG10"/>
    <mergeCell ref="AB12:AG12"/>
    <mergeCell ref="AB13:AG13"/>
    <mergeCell ref="AB14:AG14"/>
    <mergeCell ref="AH8:AM8"/>
    <mergeCell ref="A17:C17"/>
    <mergeCell ref="D17:N17"/>
    <mergeCell ref="O17:U17"/>
    <mergeCell ref="V17:AA17"/>
    <mergeCell ref="AB17:AG17"/>
    <mergeCell ref="AH17:AM17"/>
    <mergeCell ref="BX17:CC17"/>
    <mergeCell ref="CD17:CI17"/>
    <mergeCell ref="CJ17:CO17"/>
    <mergeCell ref="CP17:CU17"/>
    <mergeCell ref="AN17:AS17"/>
    <mergeCell ref="AT17:AY17"/>
    <mergeCell ref="AZ17:BE17"/>
    <mergeCell ref="BF17:BK17"/>
    <mergeCell ref="BL17:BQ17"/>
    <mergeCell ref="BR17:BW17"/>
  </mergeCells>
  <dataValidations count="1">
    <dataValidation type="decimal" allowBlank="1" showErrorMessage="1" errorTitle="Ошибка" error="Допускается ввод только неотрицательных чисел!" sqref="AN17 AT17 AZ17 BF17">
      <formula1>0</formula1>
      <formula2>9.99999999999999E+23</formula2>
    </dataValidation>
  </dataValidation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4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44"/>
  <sheetViews>
    <sheetView zoomScale="120" zoomScaleNormal="120" zoomScalePageLayoutView="0" workbookViewId="0" topLeftCell="A1">
      <selection activeCell="CL7" sqref="CL7:CU7"/>
    </sheetView>
  </sheetViews>
  <sheetFormatPr defaultColWidth="1.4921875" defaultRowHeight="12.75"/>
  <cols>
    <col min="1" max="61" width="1.4921875" style="1" customWidth="1"/>
    <col min="62" max="62" width="1.875" style="1" bestFit="1" customWidth="1"/>
    <col min="63" max="98" width="1.4921875" style="1" customWidth="1"/>
    <col min="99" max="99" width="13.00390625" style="1" customWidth="1"/>
    <col min="100" max="16384" width="1.4921875" style="1" customWidth="1"/>
  </cols>
  <sheetData>
    <row r="1" spans="62:99" s="13" customFormat="1" ht="12">
      <c r="BJ1" s="13">
        <v>9.026146</v>
      </c>
      <c r="CU1" s="12" t="s">
        <v>78</v>
      </c>
    </row>
    <row r="2" spans="1:99" s="14" customFormat="1" ht="12.75" customHeight="1">
      <c r="A2" s="143" t="s">
        <v>79</v>
      </c>
      <c r="B2" s="144"/>
      <c r="C2" s="144"/>
      <c r="D2" s="144"/>
      <c r="E2" s="144"/>
      <c r="F2" s="145"/>
      <c r="G2" s="138" t="s">
        <v>80</v>
      </c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43" t="s">
        <v>152</v>
      </c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5"/>
      <c r="BR2" s="150" t="s">
        <v>81</v>
      </c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2"/>
      <c r="CL2" s="138" t="s">
        <v>43</v>
      </c>
      <c r="CM2" s="138"/>
      <c r="CN2" s="138"/>
      <c r="CO2" s="138"/>
      <c r="CP2" s="138"/>
      <c r="CQ2" s="138"/>
      <c r="CR2" s="138"/>
      <c r="CS2" s="138"/>
      <c r="CT2" s="138"/>
      <c r="CU2" s="138"/>
    </row>
    <row r="3" spans="1:99" s="14" customFormat="1" ht="12.7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56" t="s">
        <v>153</v>
      </c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8"/>
      <c r="BR3" s="153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5"/>
      <c r="CL3" s="139" t="s">
        <v>44</v>
      </c>
      <c r="CM3" s="139"/>
      <c r="CN3" s="139"/>
      <c r="CO3" s="139"/>
      <c r="CP3" s="139"/>
      <c r="CQ3" s="139"/>
      <c r="CR3" s="139"/>
      <c r="CS3" s="139"/>
      <c r="CT3" s="139"/>
      <c r="CU3" s="139"/>
    </row>
    <row r="4" spans="1:99" s="14" customFormat="1" ht="12.7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59" t="s">
        <v>82</v>
      </c>
      <c r="AY4" s="159"/>
      <c r="AZ4" s="159"/>
      <c r="BA4" s="159"/>
      <c r="BB4" s="159"/>
      <c r="BC4" s="159"/>
      <c r="BD4" s="159"/>
      <c r="BE4" s="159"/>
      <c r="BF4" s="159"/>
      <c r="BG4" s="159"/>
      <c r="BH4" s="159" t="s">
        <v>141</v>
      </c>
      <c r="BI4" s="159"/>
      <c r="BJ4" s="159"/>
      <c r="BK4" s="159"/>
      <c r="BL4" s="159"/>
      <c r="BM4" s="159"/>
      <c r="BN4" s="159"/>
      <c r="BO4" s="159"/>
      <c r="BP4" s="159"/>
      <c r="BQ4" s="159"/>
      <c r="BR4" s="139" t="s">
        <v>125</v>
      </c>
      <c r="BS4" s="139"/>
      <c r="BT4" s="139"/>
      <c r="BU4" s="139"/>
      <c r="BV4" s="139"/>
      <c r="BW4" s="139"/>
      <c r="BX4" s="139"/>
      <c r="BY4" s="139"/>
      <c r="BZ4" s="139"/>
      <c r="CA4" s="139"/>
      <c r="CB4" s="139" t="s">
        <v>42</v>
      </c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</row>
    <row r="5" spans="1:99" s="14" customFormat="1" ht="12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 t="s">
        <v>63</v>
      </c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</row>
    <row r="6" spans="1:99" s="14" customFormat="1" ht="12.75">
      <c r="A6" s="146"/>
      <c r="B6" s="146"/>
      <c r="C6" s="146"/>
      <c r="D6" s="146"/>
      <c r="E6" s="146"/>
      <c r="F6" s="146"/>
      <c r="G6" s="146">
        <v>1</v>
      </c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>
        <v>2</v>
      </c>
      <c r="AY6" s="146"/>
      <c r="AZ6" s="146"/>
      <c r="BA6" s="146"/>
      <c r="BB6" s="146"/>
      <c r="BC6" s="146"/>
      <c r="BD6" s="146"/>
      <c r="BE6" s="146"/>
      <c r="BF6" s="146"/>
      <c r="BG6" s="146"/>
      <c r="BH6" s="146">
        <v>3</v>
      </c>
      <c r="BI6" s="146"/>
      <c r="BJ6" s="146"/>
      <c r="BK6" s="146"/>
      <c r="BL6" s="146"/>
      <c r="BM6" s="146"/>
      <c r="BN6" s="146"/>
      <c r="BO6" s="146"/>
      <c r="BP6" s="146"/>
      <c r="BQ6" s="146"/>
      <c r="BR6" s="146">
        <v>4</v>
      </c>
      <c r="BS6" s="146"/>
      <c r="BT6" s="146"/>
      <c r="BU6" s="146"/>
      <c r="BV6" s="146"/>
      <c r="BW6" s="146"/>
      <c r="BX6" s="146"/>
      <c r="BY6" s="146"/>
      <c r="BZ6" s="146"/>
      <c r="CA6" s="146"/>
      <c r="CB6" s="146">
        <v>5</v>
      </c>
      <c r="CC6" s="146"/>
      <c r="CD6" s="146"/>
      <c r="CE6" s="146"/>
      <c r="CF6" s="146"/>
      <c r="CG6" s="146"/>
      <c r="CH6" s="146"/>
      <c r="CI6" s="146"/>
      <c r="CJ6" s="146"/>
      <c r="CK6" s="146"/>
      <c r="CL6" s="146">
        <v>6</v>
      </c>
      <c r="CM6" s="146"/>
      <c r="CN6" s="146"/>
      <c r="CO6" s="146"/>
      <c r="CP6" s="146"/>
      <c r="CQ6" s="146"/>
      <c r="CR6" s="146"/>
      <c r="CS6" s="146"/>
      <c r="CT6" s="146"/>
      <c r="CU6" s="146"/>
    </row>
    <row r="7" spans="1:99" s="14" customFormat="1" ht="22.5" customHeight="1">
      <c r="A7" s="136"/>
      <c r="B7" s="136"/>
      <c r="C7" s="136"/>
      <c r="D7" s="136"/>
      <c r="E7" s="136"/>
      <c r="F7" s="136"/>
      <c r="G7" s="140" t="s">
        <v>83</v>
      </c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2"/>
      <c r="AX7" s="125">
        <f>AX8</f>
        <v>0</v>
      </c>
      <c r="AY7" s="126"/>
      <c r="AZ7" s="126"/>
      <c r="BA7" s="126"/>
      <c r="BB7" s="126"/>
      <c r="BC7" s="126"/>
      <c r="BD7" s="126"/>
      <c r="BE7" s="126"/>
      <c r="BF7" s="126"/>
      <c r="BG7" s="127"/>
      <c r="BH7" s="125">
        <f>BH8</f>
        <v>0</v>
      </c>
      <c r="BI7" s="126"/>
      <c r="BJ7" s="126"/>
      <c r="BK7" s="126"/>
      <c r="BL7" s="126"/>
      <c r="BM7" s="126"/>
      <c r="BN7" s="126"/>
      <c r="BO7" s="126"/>
      <c r="BP7" s="126"/>
      <c r="BQ7" s="127"/>
      <c r="BR7" s="118">
        <f aca="true" t="shared" si="0" ref="BR7:BR14">BH7-AX7</f>
        <v>0</v>
      </c>
      <c r="BS7" s="118"/>
      <c r="BT7" s="118"/>
      <c r="BU7" s="118"/>
      <c r="BV7" s="118"/>
      <c r="BW7" s="118"/>
      <c r="BX7" s="118"/>
      <c r="BY7" s="118"/>
      <c r="BZ7" s="118"/>
      <c r="CA7" s="118"/>
      <c r="CB7" s="128">
        <v>0</v>
      </c>
      <c r="CC7" s="129"/>
      <c r="CD7" s="129"/>
      <c r="CE7" s="129"/>
      <c r="CF7" s="129"/>
      <c r="CG7" s="129"/>
      <c r="CH7" s="129"/>
      <c r="CI7" s="129"/>
      <c r="CJ7" s="129"/>
      <c r="CK7" s="130"/>
      <c r="CL7" s="47" t="s">
        <v>164</v>
      </c>
      <c r="CM7" s="48"/>
      <c r="CN7" s="48"/>
      <c r="CO7" s="48"/>
      <c r="CP7" s="48"/>
      <c r="CQ7" s="48"/>
      <c r="CR7" s="48"/>
      <c r="CS7" s="48"/>
      <c r="CT7" s="48"/>
      <c r="CU7" s="49"/>
    </row>
    <row r="8" spans="1:99" s="14" customFormat="1" ht="15" customHeight="1">
      <c r="A8" s="114" t="s">
        <v>87</v>
      </c>
      <c r="B8" s="114"/>
      <c r="C8" s="114"/>
      <c r="D8" s="114"/>
      <c r="E8" s="114"/>
      <c r="F8" s="114"/>
      <c r="G8" s="115" t="s">
        <v>84</v>
      </c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7"/>
      <c r="AX8" s="125">
        <f>AX9</f>
        <v>0</v>
      </c>
      <c r="AY8" s="126"/>
      <c r="AZ8" s="126"/>
      <c r="BA8" s="126"/>
      <c r="BB8" s="126"/>
      <c r="BC8" s="126"/>
      <c r="BD8" s="126"/>
      <c r="BE8" s="126"/>
      <c r="BF8" s="126"/>
      <c r="BG8" s="127"/>
      <c r="BH8" s="125">
        <f>BH9+BH20</f>
        <v>0</v>
      </c>
      <c r="BI8" s="126"/>
      <c r="BJ8" s="126"/>
      <c r="BK8" s="126"/>
      <c r="BL8" s="126"/>
      <c r="BM8" s="126"/>
      <c r="BN8" s="126"/>
      <c r="BO8" s="126"/>
      <c r="BP8" s="126"/>
      <c r="BQ8" s="127"/>
      <c r="BR8" s="118">
        <f t="shared" si="0"/>
        <v>0</v>
      </c>
      <c r="BS8" s="118"/>
      <c r="BT8" s="118"/>
      <c r="BU8" s="118"/>
      <c r="BV8" s="118"/>
      <c r="BW8" s="118"/>
      <c r="BX8" s="118"/>
      <c r="BY8" s="118"/>
      <c r="BZ8" s="118"/>
      <c r="CA8" s="118"/>
      <c r="CB8" s="128">
        <v>0</v>
      </c>
      <c r="CC8" s="129"/>
      <c r="CD8" s="129"/>
      <c r="CE8" s="129"/>
      <c r="CF8" s="129"/>
      <c r="CG8" s="129"/>
      <c r="CH8" s="129"/>
      <c r="CI8" s="129"/>
      <c r="CJ8" s="129"/>
      <c r="CK8" s="130"/>
      <c r="CL8" s="113"/>
      <c r="CM8" s="113"/>
      <c r="CN8" s="113"/>
      <c r="CO8" s="113"/>
      <c r="CP8" s="113"/>
      <c r="CQ8" s="113"/>
      <c r="CR8" s="113"/>
      <c r="CS8" s="113"/>
      <c r="CT8" s="113"/>
      <c r="CU8" s="113"/>
    </row>
    <row r="9" spans="1:99" s="14" customFormat="1" ht="15" customHeight="1">
      <c r="A9" s="136" t="s">
        <v>88</v>
      </c>
      <c r="B9" s="136"/>
      <c r="C9" s="136"/>
      <c r="D9" s="136"/>
      <c r="E9" s="136"/>
      <c r="F9" s="136"/>
      <c r="G9" s="131" t="s">
        <v>85</v>
      </c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3"/>
      <c r="AX9" s="125">
        <f>AX11</f>
        <v>0</v>
      </c>
      <c r="AY9" s="126"/>
      <c r="AZ9" s="126"/>
      <c r="BA9" s="126"/>
      <c r="BB9" s="126"/>
      <c r="BC9" s="126"/>
      <c r="BD9" s="126"/>
      <c r="BE9" s="126"/>
      <c r="BF9" s="126"/>
      <c r="BG9" s="127"/>
      <c r="BH9" s="125">
        <f>BH10+BH18</f>
        <v>0</v>
      </c>
      <c r="BI9" s="126"/>
      <c r="BJ9" s="126"/>
      <c r="BK9" s="126"/>
      <c r="BL9" s="126"/>
      <c r="BM9" s="126"/>
      <c r="BN9" s="126"/>
      <c r="BO9" s="126"/>
      <c r="BP9" s="126"/>
      <c r="BQ9" s="127"/>
      <c r="BR9" s="125">
        <f>BR10+BR18</f>
        <v>0</v>
      </c>
      <c r="BS9" s="126"/>
      <c r="BT9" s="126"/>
      <c r="BU9" s="126"/>
      <c r="BV9" s="126"/>
      <c r="BW9" s="126"/>
      <c r="BX9" s="126"/>
      <c r="BY9" s="126"/>
      <c r="BZ9" s="126"/>
      <c r="CA9" s="127"/>
      <c r="CB9" s="128">
        <v>0</v>
      </c>
      <c r="CC9" s="129"/>
      <c r="CD9" s="129"/>
      <c r="CE9" s="129"/>
      <c r="CF9" s="129"/>
      <c r="CG9" s="129"/>
      <c r="CH9" s="129"/>
      <c r="CI9" s="129"/>
      <c r="CJ9" s="129"/>
      <c r="CK9" s="130"/>
      <c r="CL9" s="148"/>
      <c r="CM9" s="148"/>
      <c r="CN9" s="148"/>
      <c r="CO9" s="148"/>
      <c r="CP9" s="148"/>
      <c r="CQ9" s="148"/>
      <c r="CR9" s="148"/>
      <c r="CS9" s="148"/>
      <c r="CT9" s="148"/>
      <c r="CU9" s="148"/>
    </row>
    <row r="10" spans="1:99" s="14" customFormat="1" ht="15" customHeight="1">
      <c r="A10" s="114" t="s">
        <v>89</v>
      </c>
      <c r="B10" s="114"/>
      <c r="C10" s="114"/>
      <c r="D10" s="114"/>
      <c r="E10" s="114"/>
      <c r="F10" s="114"/>
      <c r="G10" s="115" t="s">
        <v>86</v>
      </c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7"/>
      <c r="AX10" s="118">
        <f>AX11</f>
        <v>0</v>
      </c>
      <c r="AY10" s="118"/>
      <c r="AZ10" s="118"/>
      <c r="BA10" s="118"/>
      <c r="BB10" s="118"/>
      <c r="BC10" s="118"/>
      <c r="BD10" s="118"/>
      <c r="BE10" s="118"/>
      <c r="BF10" s="118"/>
      <c r="BG10" s="118"/>
      <c r="BH10" s="118">
        <f>BH11</f>
        <v>0</v>
      </c>
      <c r="BI10" s="118"/>
      <c r="BJ10" s="118"/>
      <c r="BK10" s="118"/>
      <c r="BL10" s="118"/>
      <c r="BM10" s="118"/>
      <c r="BN10" s="118"/>
      <c r="BO10" s="118"/>
      <c r="BP10" s="118"/>
      <c r="BQ10" s="118"/>
      <c r="BR10" s="118">
        <f t="shared" si="0"/>
        <v>0</v>
      </c>
      <c r="BS10" s="118"/>
      <c r="BT10" s="118"/>
      <c r="BU10" s="118"/>
      <c r="BV10" s="118"/>
      <c r="BW10" s="118"/>
      <c r="BX10" s="118"/>
      <c r="BY10" s="118"/>
      <c r="BZ10" s="118"/>
      <c r="CA10" s="118"/>
      <c r="CB10" s="128">
        <v>0</v>
      </c>
      <c r="CC10" s="129"/>
      <c r="CD10" s="129"/>
      <c r="CE10" s="129"/>
      <c r="CF10" s="129"/>
      <c r="CG10" s="129"/>
      <c r="CH10" s="129"/>
      <c r="CI10" s="129"/>
      <c r="CJ10" s="129"/>
      <c r="CK10" s="130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</row>
    <row r="11" spans="1:99" s="14" customFormat="1" ht="12.75">
      <c r="A11" s="114" t="s">
        <v>110</v>
      </c>
      <c r="B11" s="114"/>
      <c r="C11" s="114"/>
      <c r="D11" s="114"/>
      <c r="E11" s="114"/>
      <c r="F11" s="114"/>
      <c r="G11" s="115" t="s">
        <v>95</v>
      </c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7"/>
      <c r="AX11" s="125">
        <f>AX12</f>
        <v>0</v>
      </c>
      <c r="AY11" s="126"/>
      <c r="AZ11" s="126"/>
      <c r="BA11" s="126"/>
      <c r="BB11" s="126"/>
      <c r="BC11" s="126"/>
      <c r="BD11" s="126"/>
      <c r="BE11" s="126"/>
      <c r="BF11" s="126"/>
      <c r="BG11" s="127"/>
      <c r="BH11" s="125">
        <f>BH12</f>
        <v>0</v>
      </c>
      <c r="BI11" s="126"/>
      <c r="BJ11" s="126"/>
      <c r="BK11" s="126"/>
      <c r="BL11" s="126"/>
      <c r="BM11" s="126"/>
      <c r="BN11" s="126"/>
      <c r="BO11" s="126"/>
      <c r="BP11" s="126"/>
      <c r="BQ11" s="127"/>
      <c r="BR11" s="118">
        <f t="shared" si="0"/>
        <v>0</v>
      </c>
      <c r="BS11" s="118"/>
      <c r="BT11" s="118"/>
      <c r="BU11" s="118"/>
      <c r="BV11" s="118"/>
      <c r="BW11" s="118"/>
      <c r="BX11" s="118"/>
      <c r="BY11" s="118"/>
      <c r="BZ11" s="118"/>
      <c r="CA11" s="118"/>
      <c r="CB11" s="128">
        <v>0</v>
      </c>
      <c r="CC11" s="129"/>
      <c r="CD11" s="129"/>
      <c r="CE11" s="129"/>
      <c r="CF11" s="129"/>
      <c r="CG11" s="129"/>
      <c r="CH11" s="129"/>
      <c r="CI11" s="129"/>
      <c r="CJ11" s="129"/>
      <c r="CK11" s="130"/>
      <c r="CL11" s="122"/>
      <c r="CM11" s="123"/>
      <c r="CN11" s="123"/>
      <c r="CO11" s="123"/>
      <c r="CP11" s="123"/>
      <c r="CQ11" s="123"/>
      <c r="CR11" s="123"/>
      <c r="CS11" s="123"/>
      <c r="CT11" s="123"/>
      <c r="CU11" s="124"/>
    </row>
    <row r="12" spans="1:99" s="14" customFormat="1" ht="12.75">
      <c r="A12" s="114" t="s">
        <v>131</v>
      </c>
      <c r="B12" s="114"/>
      <c r="C12" s="114"/>
      <c r="D12" s="114"/>
      <c r="E12" s="114"/>
      <c r="F12" s="114"/>
      <c r="G12" s="115" t="s">
        <v>130</v>
      </c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7"/>
      <c r="AX12" s="125">
        <f>AX14</f>
        <v>0</v>
      </c>
      <c r="AY12" s="126"/>
      <c r="AZ12" s="126"/>
      <c r="BA12" s="126"/>
      <c r="BB12" s="126"/>
      <c r="BC12" s="126"/>
      <c r="BD12" s="126"/>
      <c r="BE12" s="126"/>
      <c r="BF12" s="126"/>
      <c r="BG12" s="127"/>
      <c r="BH12" s="125">
        <f>BH14</f>
        <v>0</v>
      </c>
      <c r="BI12" s="126"/>
      <c r="BJ12" s="126"/>
      <c r="BK12" s="126"/>
      <c r="BL12" s="126"/>
      <c r="BM12" s="126"/>
      <c r="BN12" s="126"/>
      <c r="BO12" s="126"/>
      <c r="BP12" s="126"/>
      <c r="BQ12" s="127"/>
      <c r="BR12" s="118">
        <f t="shared" si="0"/>
        <v>0</v>
      </c>
      <c r="BS12" s="118"/>
      <c r="BT12" s="118"/>
      <c r="BU12" s="118"/>
      <c r="BV12" s="118"/>
      <c r="BW12" s="118"/>
      <c r="BX12" s="118"/>
      <c r="BY12" s="118"/>
      <c r="BZ12" s="118"/>
      <c r="CA12" s="118"/>
      <c r="CB12" s="128">
        <v>0</v>
      </c>
      <c r="CC12" s="129"/>
      <c r="CD12" s="129"/>
      <c r="CE12" s="129"/>
      <c r="CF12" s="129"/>
      <c r="CG12" s="129"/>
      <c r="CH12" s="129"/>
      <c r="CI12" s="129"/>
      <c r="CJ12" s="129"/>
      <c r="CK12" s="130"/>
      <c r="CL12" s="122"/>
      <c r="CM12" s="123"/>
      <c r="CN12" s="123"/>
      <c r="CO12" s="123"/>
      <c r="CP12" s="123"/>
      <c r="CQ12" s="123"/>
      <c r="CR12" s="123"/>
      <c r="CS12" s="123"/>
      <c r="CT12" s="123"/>
      <c r="CU12" s="124"/>
    </row>
    <row r="13" spans="1:99" s="14" customFormat="1" ht="12.75">
      <c r="A13" s="114" t="s">
        <v>144</v>
      </c>
      <c r="B13" s="114"/>
      <c r="C13" s="114"/>
      <c r="D13" s="114"/>
      <c r="E13" s="114"/>
      <c r="F13" s="114"/>
      <c r="G13" s="115" t="s">
        <v>143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7"/>
      <c r="AX13" s="125">
        <v>0</v>
      </c>
      <c r="AY13" s="126"/>
      <c r="AZ13" s="126"/>
      <c r="BA13" s="126"/>
      <c r="BB13" s="126"/>
      <c r="BC13" s="126"/>
      <c r="BD13" s="126"/>
      <c r="BE13" s="126"/>
      <c r="BF13" s="126"/>
      <c r="BG13" s="127"/>
      <c r="BH13" s="125">
        <v>0</v>
      </c>
      <c r="BI13" s="126"/>
      <c r="BJ13" s="126"/>
      <c r="BK13" s="126"/>
      <c r="BL13" s="126"/>
      <c r="BM13" s="126"/>
      <c r="BN13" s="126"/>
      <c r="BO13" s="126"/>
      <c r="BP13" s="126"/>
      <c r="BQ13" s="127"/>
      <c r="BR13" s="118">
        <f>BH13-AX13</f>
        <v>0</v>
      </c>
      <c r="BS13" s="118"/>
      <c r="BT13" s="118"/>
      <c r="BU13" s="118"/>
      <c r="BV13" s="118"/>
      <c r="BW13" s="118"/>
      <c r="BX13" s="118"/>
      <c r="BY13" s="118"/>
      <c r="BZ13" s="118"/>
      <c r="CA13" s="118"/>
      <c r="CB13" s="128">
        <v>0</v>
      </c>
      <c r="CC13" s="129"/>
      <c r="CD13" s="129"/>
      <c r="CE13" s="129"/>
      <c r="CF13" s="129"/>
      <c r="CG13" s="129"/>
      <c r="CH13" s="129"/>
      <c r="CI13" s="129"/>
      <c r="CJ13" s="129"/>
      <c r="CK13" s="130"/>
      <c r="CL13" s="122"/>
      <c r="CM13" s="123"/>
      <c r="CN13" s="123"/>
      <c r="CO13" s="123"/>
      <c r="CP13" s="123"/>
      <c r="CQ13" s="123"/>
      <c r="CR13" s="123"/>
      <c r="CS13" s="123"/>
      <c r="CT13" s="123"/>
      <c r="CU13" s="124"/>
    </row>
    <row r="14" spans="1:99" s="14" customFormat="1" ht="12.75">
      <c r="A14" s="114" t="s">
        <v>132</v>
      </c>
      <c r="B14" s="114"/>
      <c r="C14" s="114"/>
      <c r="D14" s="114"/>
      <c r="E14" s="114"/>
      <c r="F14" s="114"/>
      <c r="G14" s="115" t="s">
        <v>133</v>
      </c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7"/>
      <c r="AX14" s="125">
        <f>Лист2!AZ14</f>
        <v>0</v>
      </c>
      <c r="AY14" s="126"/>
      <c r="AZ14" s="126"/>
      <c r="BA14" s="126"/>
      <c r="BB14" s="126"/>
      <c r="BC14" s="126"/>
      <c r="BD14" s="126"/>
      <c r="BE14" s="126"/>
      <c r="BF14" s="126"/>
      <c r="BG14" s="127"/>
      <c r="BH14" s="125">
        <f>Лист2!BF14</f>
        <v>0</v>
      </c>
      <c r="BI14" s="126"/>
      <c r="BJ14" s="126"/>
      <c r="BK14" s="126"/>
      <c r="BL14" s="126"/>
      <c r="BM14" s="126"/>
      <c r="BN14" s="126"/>
      <c r="BO14" s="126"/>
      <c r="BP14" s="126"/>
      <c r="BQ14" s="127"/>
      <c r="BR14" s="118">
        <f t="shared" si="0"/>
        <v>0</v>
      </c>
      <c r="BS14" s="118"/>
      <c r="BT14" s="118"/>
      <c r="BU14" s="118"/>
      <c r="BV14" s="118"/>
      <c r="BW14" s="118"/>
      <c r="BX14" s="118"/>
      <c r="BY14" s="118"/>
      <c r="BZ14" s="118"/>
      <c r="CA14" s="118"/>
      <c r="CB14" s="128">
        <v>0</v>
      </c>
      <c r="CC14" s="129"/>
      <c r="CD14" s="129"/>
      <c r="CE14" s="129"/>
      <c r="CF14" s="129"/>
      <c r="CG14" s="129"/>
      <c r="CH14" s="129"/>
      <c r="CI14" s="129"/>
      <c r="CJ14" s="129"/>
      <c r="CK14" s="130"/>
      <c r="CL14" s="122"/>
      <c r="CM14" s="123"/>
      <c r="CN14" s="123"/>
      <c r="CO14" s="123"/>
      <c r="CP14" s="123"/>
      <c r="CQ14" s="123"/>
      <c r="CR14" s="123"/>
      <c r="CS14" s="123"/>
      <c r="CT14" s="123"/>
      <c r="CU14" s="124"/>
    </row>
    <row r="15" spans="1:99" s="14" customFormat="1" ht="15" customHeight="1">
      <c r="A15" s="114" t="s">
        <v>134</v>
      </c>
      <c r="B15" s="114"/>
      <c r="C15" s="114"/>
      <c r="D15" s="114"/>
      <c r="E15" s="114"/>
      <c r="F15" s="114"/>
      <c r="G15" s="115" t="s">
        <v>96</v>
      </c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7"/>
      <c r="AX15" s="118">
        <f>AX16</f>
        <v>0</v>
      </c>
      <c r="AY15" s="118"/>
      <c r="AZ15" s="118"/>
      <c r="BA15" s="118"/>
      <c r="BB15" s="118"/>
      <c r="BC15" s="118"/>
      <c r="BD15" s="118"/>
      <c r="BE15" s="118"/>
      <c r="BF15" s="118"/>
      <c r="BG15" s="118"/>
      <c r="BH15" s="118">
        <f>BH16</f>
        <v>0</v>
      </c>
      <c r="BI15" s="118"/>
      <c r="BJ15" s="118"/>
      <c r="BK15" s="118"/>
      <c r="BL15" s="118"/>
      <c r="BM15" s="118"/>
      <c r="BN15" s="118"/>
      <c r="BO15" s="118"/>
      <c r="BP15" s="118"/>
      <c r="BQ15" s="118"/>
      <c r="BR15" s="118">
        <f>BR16</f>
        <v>0</v>
      </c>
      <c r="BS15" s="118"/>
      <c r="BT15" s="118"/>
      <c r="BU15" s="118"/>
      <c r="BV15" s="118"/>
      <c r="BW15" s="118"/>
      <c r="BX15" s="118"/>
      <c r="BY15" s="118"/>
      <c r="BZ15" s="118"/>
      <c r="CA15" s="118"/>
      <c r="CB15" s="146">
        <f>CB16</f>
        <v>0</v>
      </c>
      <c r="CC15" s="146"/>
      <c r="CD15" s="146"/>
      <c r="CE15" s="146"/>
      <c r="CF15" s="146"/>
      <c r="CG15" s="146"/>
      <c r="CH15" s="146"/>
      <c r="CI15" s="146"/>
      <c r="CJ15" s="146"/>
      <c r="CK15" s="146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</row>
    <row r="16" spans="1:99" s="14" customFormat="1" ht="15" customHeight="1">
      <c r="A16" s="114" t="s">
        <v>134</v>
      </c>
      <c r="B16" s="114"/>
      <c r="C16" s="114"/>
      <c r="D16" s="114"/>
      <c r="E16" s="114"/>
      <c r="F16" s="114"/>
      <c r="G16" s="115" t="s">
        <v>136</v>
      </c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7"/>
      <c r="AX16" s="118">
        <f>AX17</f>
        <v>0</v>
      </c>
      <c r="AY16" s="118"/>
      <c r="AZ16" s="118"/>
      <c r="BA16" s="118"/>
      <c r="BB16" s="118"/>
      <c r="BC16" s="118"/>
      <c r="BD16" s="118"/>
      <c r="BE16" s="118"/>
      <c r="BF16" s="118"/>
      <c r="BG16" s="118"/>
      <c r="BH16" s="118">
        <f>BH17</f>
        <v>0</v>
      </c>
      <c r="BI16" s="118"/>
      <c r="BJ16" s="118"/>
      <c r="BK16" s="118"/>
      <c r="BL16" s="118"/>
      <c r="BM16" s="118"/>
      <c r="BN16" s="118"/>
      <c r="BO16" s="118"/>
      <c r="BP16" s="118"/>
      <c r="BQ16" s="118"/>
      <c r="BR16" s="118">
        <f>BH16-AX16</f>
        <v>0</v>
      </c>
      <c r="BS16" s="118"/>
      <c r="BT16" s="118"/>
      <c r="BU16" s="118"/>
      <c r="BV16" s="118"/>
      <c r="BW16" s="118"/>
      <c r="BX16" s="118"/>
      <c r="BY16" s="118"/>
      <c r="BZ16" s="118"/>
      <c r="CA16" s="118"/>
      <c r="CB16" s="119">
        <v>0</v>
      </c>
      <c r="CC16" s="120"/>
      <c r="CD16" s="120"/>
      <c r="CE16" s="120"/>
      <c r="CF16" s="120"/>
      <c r="CG16" s="120"/>
      <c r="CH16" s="120"/>
      <c r="CI16" s="120"/>
      <c r="CJ16" s="120"/>
      <c r="CK16" s="121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</row>
    <row r="17" spans="1:99" s="14" customFormat="1" ht="15" customHeight="1">
      <c r="A17" s="114" t="s">
        <v>134</v>
      </c>
      <c r="B17" s="114"/>
      <c r="C17" s="114"/>
      <c r="D17" s="114"/>
      <c r="E17" s="114"/>
      <c r="F17" s="114"/>
      <c r="G17" s="115" t="s">
        <v>135</v>
      </c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7"/>
      <c r="AX17" s="118">
        <v>0</v>
      </c>
      <c r="AY17" s="118"/>
      <c r="AZ17" s="118"/>
      <c r="BA17" s="118"/>
      <c r="BB17" s="118"/>
      <c r="BC17" s="118"/>
      <c r="BD17" s="118"/>
      <c r="BE17" s="118"/>
      <c r="BF17" s="118"/>
      <c r="BG17" s="118"/>
      <c r="BH17" s="118">
        <v>0</v>
      </c>
      <c r="BI17" s="118"/>
      <c r="BJ17" s="118"/>
      <c r="BK17" s="118"/>
      <c r="BL17" s="118"/>
      <c r="BM17" s="118"/>
      <c r="BN17" s="118"/>
      <c r="BO17" s="118"/>
      <c r="BP17" s="118"/>
      <c r="BQ17" s="118"/>
      <c r="BR17" s="118">
        <f>BH17-AX17</f>
        <v>0</v>
      </c>
      <c r="BS17" s="118"/>
      <c r="BT17" s="118"/>
      <c r="BU17" s="118"/>
      <c r="BV17" s="118"/>
      <c r="BW17" s="118"/>
      <c r="BX17" s="118"/>
      <c r="BY17" s="118"/>
      <c r="BZ17" s="118"/>
      <c r="CA17" s="118"/>
      <c r="CB17" s="119">
        <v>0</v>
      </c>
      <c r="CC17" s="120"/>
      <c r="CD17" s="120"/>
      <c r="CE17" s="120"/>
      <c r="CF17" s="120"/>
      <c r="CG17" s="120"/>
      <c r="CH17" s="120"/>
      <c r="CI17" s="120"/>
      <c r="CJ17" s="120"/>
      <c r="CK17" s="121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</row>
    <row r="18" spans="1:99" s="14" customFormat="1" ht="15" customHeight="1">
      <c r="A18" s="114" t="s">
        <v>137</v>
      </c>
      <c r="B18" s="114"/>
      <c r="C18" s="114"/>
      <c r="D18" s="114"/>
      <c r="E18" s="114"/>
      <c r="F18" s="114"/>
      <c r="G18" s="115" t="s">
        <v>97</v>
      </c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7"/>
      <c r="AX18" s="118">
        <v>0</v>
      </c>
      <c r="AY18" s="118"/>
      <c r="AZ18" s="118"/>
      <c r="BA18" s="118"/>
      <c r="BB18" s="118"/>
      <c r="BC18" s="118"/>
      <c r="BD18" s="118"/>
      <c r="BE18" s="118"/>
      <c r="BF18" s="118"/>
      <c r="BG18" s="118"/>
      <c r="BH18" s="118">
        <f>BH19</f>
        <v>0</v>
      </c>
      <c r="BI18" s="118"/>
      <c r="BJ18" s="118"/>
      <c r="BK18" s="118"/>
      <c r="BL18" s="118"/>
      <c r="BM18" s="118"/>
      <c r="BN18" s="118"/>
      <c r="BO18" s="118"/>
      <c r="BP18" s="118"/>
      <c r="BQ18" s="118"/>
      <c r="BR18" s="118">
        <f aca="true" t="shared" si="1" ref="BR18:BR34">BH18-AX18</f>
        <v>0</v>
      </c>
      <c r="BS18" s="118"/>
      <c r="BT18" s="118"/>
      <c r="BU18" s="118"/>
      <c r="BV18" s="118"/>
      <c r="BW18" s="118"/>
      <c r="BX18" s="118"/>
      <c r="BY18" s="118"/>
      <c r="BZ18" s="118"/>
      <c r="CA18" s="118"/>
      <c r="CB18" s="119">
        <v>0</v>
      </c>
      <c r="CC18" s="120"/>
      <c r="CD18" s="120"/>
      <c r="CE18" s="120"/>
      <c r="CF18" s="120"/>
      <c r="CG18" s="120"/>
      <c r="CH18" s="120"/>
      <c r="CI18" s="120"/>
      <c r="CJ18" s="120"/>
      <c r="CK18" s="121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</row>
    <row r="19" spans="1:99" s="14" customFormat="1" ht="15" customHeight="1">
      <c r="A19" s="114" t="s">
        <v>138</v>
      </c>
      <c r="B19" s="114"/>
      <c r="C19" s="114"/>
      <c r="D19" s="114"/>
      <c r="E19" s="114"/>
      <c r="F19" s="114"/>
      <c r="G19" s="115" t="s">
        <v>139</v>
      </c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7"/>
      <c r="AX19" s="118">
        <v>0</v>
      </c>
      <c r="AY19" s="118"/>
      <c r="AZ19" s="118"/>
      <c r="BA19" s="118"/>
      <c r="BB19" s="118"/>
      <c r="BC19" s="118"/>
      <c r="BD19" s="118"/>
      <c r="BE19" s="118"/>
      <c r="BF19" s="118"/>
      <c r="BG19" s="118"/>
      <c r="BH19" s="118">
        <v>0</v>
      </c>
      <c r="BI19" s="118"/>
      <c r="BJ19" s="118"/>
      <c r="BK19" s="118"/>
      <c r="BL19" s="118"/>
      <c r="BM19" s="118"/>
      <c r="BN19" s="118"/>
      <c r="BO19" s="118"/>
      <c r="BP19" s="118"/>
      <c r="BQ19" s="118"/>
      <c r="BR19" s="118">
        <f>BH19-AX19</f>
        <v>0</v>
      </c>
      <c r="BS19" s="118"/>
      <c r="BT19" s="118"/>
      <c r="BU19" s="118"/>
      <c r="BV19" s="118"/>
      <c r="BW19" s="118"/>
      <c r="BX19" s="118"/>
      <c r="BY19" s="118"/>
      <c r="BZ19" s="118"/>
      <c r="CA19" s="118"/>
      <c r="CB19" s="119">
        <v>0</v>
      </c>
      <c r="CC19" s="120"/>
      <c r="CD19" s="120"/>
      <c r="CE19" s="120"/>
      <c r="CF19" s="120"/>
      <c r="CG19" s="120"/>
      <c r="CH19" s="120"/>
      <c r="CI19" s="120"/>
      <c r="CJ19" s="120"/>
      <c r="CK19" s="121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</row>
    <row r="20" spans="1:99" s="14" customFormat="1" ht="15" customHeight="1">
      <c r="A20" s="114" t="s">
        <v>111</v>
      </c>
      <c r="B20" s="114"/>
      <c r="C20" s="114"/>
      <c r="D20" s="114"/>
      <c r="E20" s="114"/>
      <c r="F20" s="114"/>
      <c r="G20" s="115" t="s">
        <v>98</v>
      </c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7"/>
      <c r="AX20" s="118">
        <v>0</v>
      </c>
      <c r="AY20" s="118"/>
      <c r="AZ20" s="118"/>
      <c r="BA20" s="118"/>
      <c r="BB20" s="118"/>
      <c r="BC20" s="118"/>
      <c r="BD20" s="118"/>
      <c r="BE20" s="118"/>
      <c r="BF20" s="118"/>
      <c r="BG20" s="118"/>
      <c r="BH20" s="118">
        <v>0</v>
      </c>
      <c r="BI20" s="118"/>
      <c r="BJ20" s="118"/>
      <c r="BK20" s="118"/>
      <c r="BL20" s="118"/>
      <c r="BM20" s="118"/>
      <c r="BN20" s="118"/>
      <c r="BO20" s="118"/>
      <c r="BP20" s="118"/>
      <c r="BQ20" s="118"/>
      <c r="BR20" s="118">
        <f t="shared" si="1"/>
        <v>0</v>
      </c>
      <c r="BS20" s="118"/>
      <c r="BT20" s="118"/>
      <c r="BU20" s="118"/>
      <c r="BV20" s="118"/>
      <c r="BW20" s="118"/>
      <c r="BX20" s="118"/>
      <c r="BY20" s="118"/>
      <c r="BZ20" s="118"/>
      <c r="CA20" s="118"/>
      <c r="CB20" s="119">
        <v>0</v>
      </c>
      <c r="CC20" s="120"/>
      <c r="CD20" s="120"/>
      <c r="CE20" s="120"/>
      <c r="CF20" s="120"/>
      <c r="CG20" s="120"/>
      <c r="CH20" s="120"/>
      <c r="CI20" s="120"/>
      <c r="CJ20" s="120"/>
      <c r="CK20" s="121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</row>
    <row r="21" spans="1:99" s="14" customFormat="1" ht="15" customHeight="1">
      <c r="A21" s="114" t="s">
        <v>112</v>
      </c>
      <c r="B21" s="114"/>
      <c r="C21" s="114"/>
      <c r="D21" s="114"/>
      <c r="E21" s="114"/>
      <c r="F21" s="114"/>
      <c r="G21" s="115" t="s">
        <v>128</v>
      </c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7"/>
      <c r="AX21" s="118">
        <v>0</v>
      </c>
      <c r="AY21" s="118"/>
      <c r="AZ21" s="118"/>
      <c r="BA21" s="118"/>
      <c r="BB21" s="118"/>
      <c r="BC21" s="118"/>
      <c r="BD21" s="118"/>
      <c r="BE21" s="118"/>
      <c r="BF21" s="118"/>
      <c r="BG21" s="118"/>
      <c r="BH21" s="118">
        <v>0</v>
      </c>
      <c r="BI21" s="118"/>
      <c r="BJ21" s="118"/>
      <c r="BK21" s="118"/>
      <c r="BL21" s="118"/>
      <c r="BM21" s="118"/>
      <c r="BN21" s="118"/>
      <c r="BO21" s="118"/>
      <c r="BP21" s="118"/>
      <c r="BQ21" s="118"/>
      <c r="BR21" s="118">
        <f t="shared" si="1"/>
        <v>0</v>
      </c>
      <c r="BS21" s="118"/>
      <c r="BT21" s="118"/>
      <c r="BU21" s="118"/>
      <c r="BV21" s="118"/>
      <c r="BW21" s="118"/>
      <c r="BX21" s="118"/>
      <c r="BY21" s="118"/>
      <c r="BZ21" s="118"/>
      <c r="CA21" s="118"/>
      <c r="CB21" s="119">
        <v>0</v>
      </c>
      <c r="CC21" s="120"/>
      <c r="CD21" s="120"/>
      <c r="CE21" s="120"/>
      <c r="CF21" s="120"/>
      <c r="CG21" s="120"/>
      <c r="CH21" s="120"/>
      <c r="CI21" s="120"/>
      <c r="CJ21" s="120"/>
      <c r="CK21" s="121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</row>
    <row r="22" spans="1:99" s="14" customFormat="1" ht="15" customHeight="1" hidden="1">
      <c r="A22" s="114" t="s">
        <v>113</v>
      </c>
      <c r="B22" s="114"/>
      <c r="C22" s="114"/>
      <c r="D22" s="114"/>
      <c r="E22" s="114"/>
      <c r="F22" s="114"/>
      <c r="G22" s="115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47">
        <f t="shared" si="1"/>
        <v>0</v>
      </c>
      <c r="BS22" s="147"/>
      <c r="BT22" s="147"/>
      <c r="BU22" s="147"/>
      <c r="BV22" s="147"/>
      <c r="BW22" s="147"/>
      <c r="BX22" s="147"/>
      <c r="BY22" s="147"/>
      <c r="BZ22" s="147"/>
      <c r="CA22" s="147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</row>
    <row r="23" spans="1:99" s="14" customFormat="1" ht="15" customHeight="1" hidden="1">
      <c r="A23" s="114" t="s">
        <v>114</v>
      </c>
      <c r="B23" s="114"/>
      <c r="C23" s="114"/>
      <c r="D23" s="114"/>
      <c r="E23" s="114"/>
      <c r="F23" s="114"/>
      <c r="G23" s="115" t="s">
        <v>100</v>
      </c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7"/>
      <c r="AX23" s="146">
        <v>0</v>
      </c>
      <c r="AY23" s="146"/>
      <c r="AZ23" s="146"/>
      <c r="BA23" s="146"/>
      <c r="BB23" s="146"/>
      <c r="BC23" s="146"/>
      <c r="BD23" s="146"/>
      <c r="BE23" s="146"/>
      <c r="BF23" s="146"/>
      <c r="BG23" s="146"/>
      <c r="BH23" s="146">
        <v>0</v>
      </c>
      <c r="BI23" s="146"/>
      <c r="BJ23" s="146"/>
      <c r="BK23" s="146"/>
      <c r="BL23" s="146"/>
      <c r="BM23" s="146"/>
      <c r="BN23" s="146"/>
      <c r="BO23" s="146"/>
      <c r="BP23" s="146"/>
      <c r="BQ23" s="146"/>
      <c r="BR23" s="147">
        <f t="shared" si="1"/>
        <v>0</v>
      </c>
      <c r="BS23" s="147"/>
      <c r="BT23" s="147"/>
      <c r="BU23" s="147"/>
      <c r="BV23" s="147"/>
      <c r="BW23" s="147"/>
      <c r="BX23" s="147"/>
      <c r="BY23" s="147"/>
      <c r="BZ23" s="147"/>
      <c r="CA23" s="147"/>
      <c r="CB23" s="119">
        <v>0</v>
      </c>
      <c r="CC23" s="120"/>
      <c r="CD23" s="120"/>
      <c r="CE23" s="120"/>
      <c r="CF23" s="120"/>
      <c r="CG23" s="120"/>
      <c r="CH23" s="120"/>
      <c r="CI23" s="120"/>
      <c r="CJ23" s="120"/>
      <c r="CK23" s="121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</row>
    <row r="24" spans="1:99" s="14" customFormat="1" ht="15" customHeight="1" hidden="1">
      <c r="A24" s="114" t="s">
        <v>115</v>
      </c>
      <c r="B24" s="114"/>
      <c r="C24" s="114"/>
      <c r="D24" s="114"/>
      <c r="E24" s="114"/>
      <c r="F24" s="114"/>
      <c r="G24" s="115" t="s">
        <v>101</v>
      </c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7"/>
      <c r="AX24" s="146">
        <v>0</v>
      </c>
      <c r="AY24" s="146"/>
      <c r="AZ24" s="146"/>
      <c r="BA24" s="146"/>
      <c r="BB24" s="146"/>
      <c r="BC24" s="146"/>
      <c r="BD24" s="146"/>
      <c r="BE24" s="146"/>
      <c r="BF24" s="146"/>
      <c r="BG24" s="146"/>
      <c r="BH24" s="146">
        <v>0</v>
      </c>
      <c r="BI24" s="146"/>
      <c r="BJ24" s="146"/>
      <c r="BK24" s="146"/>
      <c r="BL24" s="146"/>
      <c r="BM24" s="146"/>
      <c r="BN24" s="146"/>
      <c r="BO24" s="146"/>
      <c r="BP24" s="146"/>
      <c r="BQ24" s="146"/>
      <c r="BR24" s="147">
        <f t="shared" si="1"/>
        <v>0</v>
      </c>
      <c r="BS24" s="147"/>
      <c r="BT24" s="147"/>
      <c r="BU24" s="147"/>
      <c r="BV24" s="147"/>
      <c r="BW24" s="147"/>
      <c r="BX24" s="147"/>
      <c r="BY24" s="147"/>
      <c r="BZ24" s="147"/>
      <c r="CA24" s="147"/>
      <c r="CB24" s="119">
        <v>0</v>
      </c>
      <c r="CC24" s="120"/>
      <c r="CD24" s="120"/>
      <c r="CE24" s="120"/>
      <c r="CF24" s="120"/>
      <c r="CG24" s="120"/>
      <c r="CH24" s="120"/>
      <c r="CI24" s="120"/>
      <c r="CJ24" s="120"/>
      <c r="CK24" s="121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</row>
    <row r="25" spans="1:99" s="14" customFormat="1" ht="15" customHeight="1" hidden="1">
      <c r="A25" s="114" t="s">
        <v>116</v>
      </c>
      <c r="B25" s="114"/>
      <c r="C25" s="114"/>
      <c r="D25" s="114"/>
      <c r="E25" s="114"/>
      <c r="F25" s="114"/>
      <c r="G25" s="115" t="s">
        <v>102</v>
      </c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7"/>
      <c r="AX25" s="146">
        <v>0</v>
      </c>
      <c r="AY25" s="146"/>
      <c r="AZ25" s="146"/>
      <c r="BA25" s="146"/>
      <c r="BB25" s="146"/>
      <c r="BC25" s="146"/>
      <c r="BD25" s="146"/>
      <c r="BE25" s="146"/>
      <c r="BF25" s="146"/>
      <c r="BG25" s="146"/>
      <c r="BH25" s="146">
        <v>0</v>
      </c>
      <c r="BI25" s="146"/>
      <c r="BJ25" s="146"/>
      <c r="BK25" s="146"/>
      <c r="BL25" s="146"/>
      <c r="BM25" s="146"/>
      <c r="BN25" s="146"/>
      <c r="BO25" s="146"/>
      <c r="BP25" s="146"/>
      <c r="BQ25" s="146"/>
      <c r="BR25" s="147">
        <f t="shared" si="1"/>
        <v>0</v>
      </c>
      <c r="BS25" s="147"/>
      <c r="BT25" s="147"/>
      <c r="BU25" s="147"/>
      <c r="BV25" s="147"/>
      <c r="BW25" s="147"/>
      <c r="BX25" s="147"/>
      <c r="BY25" s="147"/>
      <c r="BZ25" s="147"/>
      <c r="CA25" s="147"/>
      <c r="CB25" s="119">
        <v>0</v>
      </c>
      <c r="CC25" s="120"/>
      <c r="CD25" s="120"/>
      <c r="CE25" s="120"/>
      <c r="CF25" s="120"/>
      <c r="CG25" s="120"/>
      <c r="CH25" s="120"/>
      <c r="CI25" s="120"/>
      <c r="CJ25" s="120"/>
      <c r="CK25" s="121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</row>
    <row r="26" spans="1:99" s="14" customFormat="1" ht="15" customHeight="1" hidden="1">
      <c r="A26" s="114" t="s">
        <v>117</v>
      </c>
      <c r="B26" s="114"/>
      <c r="C26" s="114"/>
      <c r="D26" s="114"/>
      <c r="E26" s="114"/>
      <c r="F26" s="114"/>
      <c r="G26" s="115" t="s">
        <v>103</v>
      </c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7"/>
      <c r="AX26" s="146">
        <v>0</v>
      </c>
      <c r="AY26" s="146"/>
      <c r="AZ26" s="146"/>
      <c r="BA26" s="146"/>
      <c r="BB26" s="146"/>
      <c r="BC26" s="146"/>
      <c r="BD26" s="146"/>
      <c r="BE26" s="146"/>
      <c r="BF26" s="146"/>
      <c r="BG26" s="146"/>
      <c r="BH26" s="146">
        <v>0</v>
      </c>
      <c r="BI26" s="146"/>
      <c r="BJ26" s="146"/>
      <c r="BK26" s="146"/>
      <c r="BL26" s="146"/>
      <c r="BM26" s="146"/>
      <c r="BN26" s="146"/>
      <c r="BO26" s="146"/>
      <c r="BP26" s="146"/>
      <c r="BQ26" s="146"/>
      <c r="BR26" s="147">
        <f t="shared" si="1"/>
        <v>0</v>
      </c>
      <c r="BS26" s="147"/>
      <c r="BT26" s="147"/>
      <c r="BU26" s="147"/>
      <c r="BV26" s="147"/>
      <c r="BW26" s="147"/>
      <c r="BX26" s="147"/>
      <c r="BY26" s="147"/>
      <c r="BZ26" s="147"/>
      <c r="CA26" s="147"/>
      <c r="CB26" s="119">
        <v>0</v>
      </c>
      <c r="CC26" s="120"/>
      <c r="CD26" s="120"/>
      <c r="CE26" s="120"/>
      <c r="CF26" s="120"/>
      <c r="CG26" s="120"/>
      <c r="CH26" s="120"/>
      <c r="CI26" s="120"/>
      <c r="CJ26" s="120"/>
      <c r="CK26" s="121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</row>
    <row r="27" spans="1:99" s="14" customFormat="1" ht="15" customHeight="1" hidden="1">
      <c r="A27" s="114" t="s">
        <v>118</v>
      </c>
      <c r="B27" s="114"/>
      <c r="C27" s="114"/>
      <c r="D27" s="114"/>
      <c r="E27" s="114"/>
      <c r="F27" s="114"/>
      <c r="G27" s="115" t="s">
        <v>99</v>
      </c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7"/>
      <c r="AX27" s="146">
        <v>0</v>
      </c>
      <c r="AY27" s="146"/>
      <c r="AZ27" s="146"/>
      <c r="BA27" s="146"/>
      <c r="BB27" s="146"/>
      <c r="BC27" s="146"/>
      <c r="BD27" s="146"/>
      <c r="BE27" s="146"/>
      <c r="BF27" s="146"/>
      <c r="BG27" s="146"/>
      <c r="BH27" s="146">
        <v>0</v>
      </c>
      <c r="BI27" s="146"/>
      <c r="BJ27" s="146"/>
      <c r="BK27" s="146"/>
      <c r="BL27" s="146"/>
      <c r="BM27" s="146"/>
      <c r="BN27" s="146"/>
      <c r="BO27" s="146"/>
      <c r="BP27" s="146"/>
      <c r="BQ27" s="146"/>
      <c r="BR27" s="147">
        <f t="shared" si="1"/>
        <v>0</v>
      </c>
      <c r="BS27" s="147"/>
      <c r="BT27" s="147"/>
      <c r="BU27" s="147"/>
      <c r="BV27" s="147"/>
      <c r="BW27" s="147"/>
      <c r="BX27" s="147"/>
      <c r="BY27" s="147"/>
      <c r="BZ27" s="147"/>
      <c r="CA27" s="147"/>
      <c r="CB27" s="119">
        <v>0</v>
      </c>
      <c r="CC27" s="120"/>
      <c r="CD27" s="120"/>
      <c r="CE27" s="120"/>
      <c r="CF27" s="120"/>
      <c r="CG27" s="120"/>
      <c r="CH27" s="120"/>
      <c r="CI27" s="120"/>
      <c r="CJ27" s="120"/>
      <c r="CK27" s="121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</row>
    <row r="28" spans="1:99" s="14" customFormat="1" ht="15" customHeight="1" hidden="1">
      <c r="A28" s="114" t="s">
        <v>113</v>
      </c>
      <c r="B28" s="114"/>
      <c r="C28" s="114"/>
      <c r="D28" s="114"/>
      <c r="E28" s="114"/>
      <c r="F28" s="114"/>
      <c r="G28" s="115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47">
        <f t="shared" si="1"/>
        <v>0</v>
      </c>
      <c r="BS28" s="147"/>
      <c r="BT28" s="147"/>
      <c r="BU28" s="147"/>
      <c r="BV28" s="147"/>
      <c r="BW28" s="147"/>
      <c r="BX28" s="147"/>
      <c r="BY28" s="147"/>
      <c r="BZ28" s="147"/>
      <c r="CA28" s="147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</row>
    <row r="29" spans="1:99" s="14" customFormat="1" ht="15" customHeight="1" hidden="1">
      <c r="A29" s="114" t="s">
        <v>119</v>
      </c>
      <c r="B29" s="114"/>
      <c r="C29" s="114"/>
      <c r="D29" s="114"/>
      <c r="E29" s="114"/>
      <c r="F29" s="114"/>
      <c r="G29" s="115" t="s">
        <v>104</v>
      </c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7"/>
      <c r="AX29" s="146">
        <v>0</v>
      </c>
      <c r="AY29" s="146"/>
      <c r="AZ29" s="146"/>
      <c r="BA29" s="146"/>
      <c r="BB29" s="146"/>
      <c r="BC29" s="146"/>
      <c r="BD29" s="146"/>
      <c r="BE29" s="146"/>
      <c r="BF29" s="146"/>
      <c r="BG29" s="146"/>
      <c r="BH29" s="146">
        <v>0</v>
      </c>
      <c r="BI29" s="146"/>
      <c r="BJ29" s="146"/>
      <c r="BK29" s="146"/>
      <c r="BL29" s="146"/>
      <c r="BM29" s="146"/>
      <c r="BN29" s="146"/>
      <c r="BO29" s="146"/>
      <c r="BP29" s="146"/>
      <c r="BQ29" s="146"/>
      <c r="BR29" s="147">
        <f t="shared" si="1"/>
        <v>0</v>
      </c>
      <c r="BS29" s="147"/>
      <c r="BT29" s="147"/>
      <c r="BU29" s="147"/>
      <c r="BV29" s="147"/>
      <c r="BW29" s="147"/>
      <c r="BX29" s="147"/>
      <c r="BY29" s="147"/>
      <c r="BZ29" s="147"/>
      <c r="CA29" s="147"/>
      <c r="CB29" s="119">
        <v>0</v>
      </c>
      <c r="CC29" s="120"/>
      <c r="CD29" s="120"/>
      <c r="CE29" s="120"/>
      <c r="CF29" s="120"/>
      <c r="CG29" s="120"/>
      <c r="CH29" s="120"/>
      <c r="CI29" s="120"/>
      <c r="CJ29" s="120"/>
      <c r="CK29" s="121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</row>
    <row r="30" spans="1:99" s="14" customFormat="1" ht="15" customHeight="1" hidden="1">
      <c r="A30" s="114" t="s">
        <v>120</v>
      </c>
      <c r="B30" s="114"/>
      <c r="C30" s="114"/>
      <c r="D30" s="114"/>
      <c r="E30" s="114"/>
      <c r="F30" s="114"/>
      <c r="G30" s="115" t="s">
        <v>105</v>
      </c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7"/>
      <c r="AX30" s="146">
        <v>0</v>
      </c>
      <c r="AY30" s="146"/>
      <c r="AZ30" s="146"/>
      <c r="BA30" s="146"/>
      <c r="BB30" s="146"/>
      <c r="BC30" s="146"/>
      <c r="BD30" s="146"/>
      <c r="BE30" s="146"/>
      <c r="BF30" s="146"/>
      <c r="BG30" s="146"/>
      <c r="BH30" s="146">
        <v>0</v>
      </c>
      <c r="BI30" s="146"/>
      <c r="BJ30" s="146"/>
      <c r="BK30" s="146"/>
      <c r="BL30" s="146"/>
      <c r="BM30" s="146"/>
      <c r="BN30" s="146"/>
      <c r="BO30" s="146"/>
      <c r="BP30" s="146"/>
      <c r="BQ30" s="146"/>
      <c r="BR30" s="147">
        <f t="shared" si="1"/>
        <v>0</v>
      </c>
      <c r="BS30" s="147"/>
      <c r="BT30" s="147"/>
      <c r="BU30" s="147"/>
      <c r="BV30" s="147"/>
      <c r="BW30" s="147"/>
      <c r="BX30" s="147"/>
      <c r="BY30" s="147"/>
      <c r="BZ30" s="147"/>
      <c r="CA30" s="147"/>
      <c r="CB30" s="119">
        <v>0</v>
      </c>
      <c r="CC30" s="120"/>
      <c r="CD30" s="120"/>
      <c r="CE30" s="120"/>
      <c r="CF30" s="120"/>
      <c r="CG30" s="120"/>
      <c r="CH30" s="120"/>
      <c r="CI30" s="120"/>
      <c r="CJ30" s="120"/>
      <c r="CK30" s="121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</row>
    <row r="31" spans="1:99" s="14" customFormat="1" ht="15" customHeight="1" hidden="1">
      <c r="A31" s="114" t="s">
        <v>121</v>
      </c>
      <c r="B31" s="114"/>
      <c r="C31" s="114"/>
      <c r="D31" s="114"/>
      <c r="E31" s="114"/>
      <c r="F31" s="114"/>
      <c r="G31" s="115" t="s">
        <v>106</v>
      </c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7"/>
      <c r="AX31" s="146">
        <v>0</v>
      </c>
      <c r="AY31" s="146"/>
      <c r="AZ31" s="146"/>
      <c r="BA31" s="146"/>
      <c r="BB31" s="146"/>
      <c r="BC31" s="146"/>
      <c r="BD31" s="146"/>
      <c r="BE31" s="146"/>
      <c r="BF31" s="146"/>
      <c r="BG31" s="146"/>
      <c r="BH31" s="146">
        <v>0</v>
      </c>
      <c r="BI31" s="146"/>
      <c r="BJ31" s="146"/>
      <c r="BK31" s="146"/>
      <c r="BL31" s="146"/>
      <c r="BM31" s="146"/>
      <c r="BN31" s="146"/>
      <c r="BO31" s="146"/>
      <c r="BP31" s="146"/>
      <c r="BQ31" s="146"/>
      <c r="BR31" s="147">
        <f t="shared" si="1"/>
        <v>0</v>
      </c>
      <c r="BS31" s="147"/>
      <c r="BT31" s="147"/>
      <c r="BU31" s="147"/>
      <c r="BV31" s="147"/>
      <c r="BW31" s="147"/>
      <c r="BX31" s="147"/>
      <c r="BY31" s="147"/>
      <c r="BZ31" s="147"/>
      <c r="CA31" s="147"/>
      <c r="CB31" s="119">
        <v>0</v>
      </c>
      <c r="CC31" s="120"/>
      <c r="CD31" s="120"/>
      <c r="CE31" s="120"/>
      <c r="CF31" s="120"/>
      <c r="CG31" s="120"/>
      <c r="CH31" s="120"/>
      <c r="CI31" s="120"/>
      <c r="CJ31" s="120"/>
      <c r="CK31" s="121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</row>
    <row r="32" spans="1:99" s="14" customFormat="1" ht="15" customHeight="1" hidden="1">
      <c r="A32" s="114"/>
      <c r="B32" s="114"/>
      <c r="C32" s="114"/>
      <c r="D32" s="114"/>
      <c r="E32" s="114"/>
      <c r="F32" s="114"/>
      <c r="G32" s="115" t="s">
        <v>107</v>
      </c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47">
        <f t="shared" si="1"/>
        <v>0</v>
      </c>
      <c r="BS32" s="147"/>
      <c r="BT32" s="147"/>
      <c r="BU32" s="147"/>
      <c r="BV32" s="147"/>
      <c r="BW32" s="147"/>
      <c r="BX32" s="147"/>
      <c r="BY32" s="147"/>
      <c r="BZ32" s="147"/>
      <c r="CA32" s="147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</row>
    <row r="33" spans="1:99" s="14" customFormat="1" ht="15" customHeight="1" hidden="1">
      <c r="A33" s="114" t="s">
        <v>122</v>
      </c>
      <c r="B33" s="114"/>
      <c r="C33" s="114"/>
      <c r="D33" s="114"/>
      <c r="E33" s="114"/>
      <c r="F33" s="114"/>
      <c r="G33" s="115" t="s">
        <v>108</v>
      </c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7"/>
      <c r="AX33" s="146">
        <v>0</v>
      </c>
      <c r="AY33" s="146"/>
      <c r="AZ33" s="146"/>
      <c r="BA33" s="146"/>
      <c r="BB33" s="146"/>
      <c r="BC33" s="146"/>
      <c r="BD33" s="146"/>
      <c r="BE33" s="146"/>
      <c r="BF33" s="146"/>
      <c r="BG33" s="146"/>
      <c r="BH33" s="146">
        <v>0</v>
      </c>
      <c r="BI33" s="146"/>
      <c r="BJ33" s="146"/>
      <c r="BK33" s="146"/>
      <c r="BL33" s="146"/>
      <c r="BM33" s="146"/>
      <c r="BN33" s="146"/>
      <c r="BO33" s="146"/>
      <c r="BP33" s="146"/>
      <c r="BQ33" s="146"/>
      <c r="BR33" s="147">
        <f t="shared" si="1"/>
        <v>0</v>
      </c>
      <c r="BS33" s="147"/>
      <c r="BT33" s="147"/>
      <c r="BU33" s="147"/>
      <c r="BV33" s="147"/>
      <c r="BW33" s="147"/>
      <c r="BX33" s="147"/>
      <c r="BY33" s="147"/>
      <c r="BZ33" s="147"/>
      <c r="CA33" s="147"/>
      <c r="CB33" s="119">
        <v>0</v>
      </c>
      <c r="CC33" s="120"/>
      <c r="CD33" s="120"/>
      <c r="CE33" s="120"/>
      <c r="CF33" s="120"/>
      <c r="CG33" s="120"/>
      <c r="CH33" s="120"/>
      <c r="CI33" s="120"/>
      <c r="CJ33" s="120"/>
      <c r="CK33" s="121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</row>
    <row r="34" spans="1:99" s="14" customFormat="1" ht="15" customHeight="1" hidden="1">
      <c r="A34" s="114" t="s">
        <v>123</v>
      </c>
      <c r="B34" s="114"/>
      <c r="C34" s="114"/>
      <c r="D34" s="114"/>
      <c r="E34" s="114"/>
      <c r="F34" s="114"/>
      <c r="G34" s="115" t="s">
        <v>109</v>
      </c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7"/>
      <c r="AX34" s="146">
        <v>0</v>
      </c>
      <c r="AY34" s="146"/>
      <c r="AZ34" s="146"/>
      <c r="BA34" s="146"/>
      <c r="BB34" s="146"/>
      <c r="BC34" s="146"/>
      <c r="BD34" s="146"/>
      <c r="BE34" s="146"/>
      <c r="BF34" s="146"/>
      <c r="BG34" s="146"/>
      <c r="BH34" s="146">
        <v>0</v>
      </c>
      <c r="BI34" s="146"/>
      <c r="BJ34" s="146"/>
      <c r="BK34" s="146"/>
      <c r="BL34" s="146"/>
      <c r="BM34" s="146"/>
      <c r="BN34" s="146"/>
      <c r="BO34" s="146"/>
      <c r="BP34" s="146"/>
      <c r="BQ34" s="146"/>
      <c r="BR34" s="147">
        <f t="shared" si="1"/>
        <v>0</v>
      </c>
      <c r="BS34" s="147"/>
      <c r="BT34" s="147"/>
      <c r="BU34" s="147"/>
      <c r="BV34" s="147"/>
      <c r="BW34" s="147"/>
      <c r="BX34" s="147"/>
      <c r="BY34" s="147"/>
      <c r="BZ34" s="147"/>
      <c r="CA34" s="147"/>
      <c r="CB34" s="119">
        <v>0</v>
      </c>
      <c r="CC34" s="120"/>
      <c r="CD34" s="120"/>
      <c r="CE34" s="120"/>
      <c r="CF34" s="120"/>
      <c r="CG34" s="120"/>
      <c r="CH34" s="120"/>
      <c r="CI34" s="120"/>
      <c r="CJ34" s="120"/>
      <c r="CK34" s="121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</row>
    <row r="35" s="4" customFormat="1" ht="9.75"/>
    <row r="36" s="4" customFormat="1" ht="12">
      <c r="A36" s="15" t="s">
        <v>91</v>
      </c>
    </row>
    <row r="37" s="4" customFormat="1" ht="9.75">
      <c r="A37" s="4" t="s">
        <v>90</v>
      </c>
    </row>
    <row r="38" spans="1:15" s="4" customFormat="1" ht="12">
      <c r="A38" s="15" t="s">
        <v>142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="4" customFormat="1" ht="12">
      <c r="A39" s="15" t="s">
        <v>92</v>
      </c>
    </row>
    <row r="40" s="4" customFormat="1" ht="12">
      <c r="A40" s="15" t="s">
        <v>93</v>
      </c>
    </row>
    <row r="41" s="4" customFormat="1" ht="12">
      <c r="A41" s="15" t="s">
        <v>94</v>
      </c>
    </row>
    <row r="42" spans="51:56" ht="15">
      <c r="AY42" s="134"/>
      <c r="AZ42" s="135"/>
      <c r="BA42" s="135"/>
      <c r="BB42" s="135"/>
      <c r="BC42" s="135"/>
      <c r="BD42" s="135"/>
    </row>
    <row r="43" ht="15">
      <c r="AX43" s="1">
        <v>15703.467711864407</v>
      </c>
    </row>
    <row r="44" spans="22:59" ht="15">
      <c r="V44" s="13" t="s">
        <v>151</v>
      </c>
      <c r="BG44" s="14" t="s">
        <v>147</v>
      </c>
    </row>
  </sheetData>
  <sheetProtection/>
  <mergeCells count="228">
    <mergeCell ref="CL13:CU13"/>
    <mergeCell ref="A13:F13"/>
    <mergeCell ref="G13:AW13"/>
    <mergeCell ref="AX13:BG13"/>
    <mergeCell ref="BH13:BQ13"/>
    <mergeCell ref="BR13:CA13"/>
    <mergeCell ref="CB13:CK13"/>
    <mergeCell ref="AX6:BG6"/>
    <mergeCell ref="AX7:BG7"/>
    <mergeCell ref="CL34:CU34"/>
    <mergeCell ref="AX4:BG4"/>
    <mergeCell ref="AX5:BG5"/>
    <mergeCell ref="AX8:BG8"/>
    <mergeCell ref="AX9:BG9"/>
    <mergeCell ref="AX10:BG10"/>
    <mergeCell ref="AX11:BG11"/>
    <mergeCell ref="BH4:BQ4"/>
    <mergeCell ref="BH5:BQ5"/>
    <mergeCell ref="AX2:BQ2"/>
    <mergeCell ref="AX3:BQ3"/>
    <mergeCell ref="BH6:BQ6"/>
    <mergeCell ref="BH7:BQ7"/>
    <mergeCell ref="AX33:BG33"/>
    <mergeCell ref="BH20:BQ20"/>
    <mergeCell ref="BH21:BQ21"/>
    <mergeCell ref="BH8:BQ8"/>
    <mergeCell ref="BH9:BQ9"/>
    <mergeCell ref="AX23:BG23"/>
    <mergeCell ref="AX24:BG24"/>
    <mergeCell ref="AX30:BG30"/>
    <mergeCell ref="AX29:BG29"/>
    <mergeCell ref="G33:AW33"/>
    <mergeCell ref="G22:AW22"/>
    <mergeCell ref="G23:AW23"/>
    <mergeCell ref="AX28:BG28"/>
    <mergeCell ref="G28:AW28"/>
    <mergeCell ref="AX25:BG25"/>
    <mergeCell ref="BH25:BQ25"/>
    <mergeCell ref="BH30:BQ30"/>
    <mergeCell ref="BH29:BQ29"/>
    <mergeCell ref="A34:F34"/>
    <mergeCell ref="AX34:BG34"/>
    <mergeCell ref="AX26:BG26"/>
    <mergeCell ref="AX27:BG27"/>
    <mergeCell ref="G34:AW34"/>
    <mergeCell ref="A33:F33"/>
    <mergeCell ref="A30:F30"/>
    <mergeCell ref="BR10:CA10"/>
    <mergeCell ref="BR11:CA11"/>
    <mergeCell ref="BH10:BQ10"/>
    <mergeCell ref="BH11:BQ11"/>
    <mergeCell ref="AX31:BG31"/>
    <mergeCell ref="BH31:BQ31"/>
    <mergeCell ref="BH26:BQ26"/>
    <mergeCell ref="BH27:BQ27"/>
    <mergeCell ref="BH22:BQ22"/>
    <mergeCell ref="BH23:BQ23"/>
    <mergeCell ref="BR31:CA31"/>
    <mergeCell ref="BR32:CA32"/>
    <mergeCell ref="BR33:CA33"/>
    <mergeCell ref="BR34:CA34"/>
    <mergeCell ref="CB4:CK4"/>
    <mergeCell ref="CB5:CK5"/>
    <mergeCell ref="CB18:CK18"/>
    <mergeCell ref="CB20:CK20"/>
    <mergeCell ref="CB21:CK21"/>
    <mergeCell ref="CB8:CK8"/>
    <mergeCell ref="BR2:CK2"/>
    <mergeCell ref="BR3:CK3"/>
    <mergeCell ref="BR4:CA4"/>
    <mergeCell ref="BR5:CA5"/>
    <mergeCell ref="CB6:CK6"/>
    <mergeCell ref="CB7:CK7"/>
    <mergeCell ref="BR6:CA6"/>
    <mergeCell ref="BR7:CA7"/>
    <mergeCell ref="BR30:CA30"/>
    <mergeCell ref="BR26:CA26"/>
    <mergeCell ref="BR27:CA27"/>
    <mergeCell ref="BR22:CA22"/>
    <mergeCell ref="BR23:CA23"/>
    <mergeCell ref="BR24:CA24"/>
    <mergeCell ref="BR29:CA29"/>
    <mergeCell ref="BR28:CA28"/>
    <mergeCell ref="CB10:CK10"/>
    <mergeCell ref="CB11:CK11"/>
    <mergeCell ref="CB34:CK34"/>
    <mergeCell ref="CB22:CK22"/>
    <mergeCell ref="CB23:CK23"/>
    <mergeCell ref="CB24:CK24"/>
    <mergeCell ref="CB25:CK25"/>
    <mergeCell ref="CB30:CK30"/>
    <mergeCell ref="CB31:CK31"/>
    <mergeCell ref="CB32:CK32"/>
    <mergeCell ref="CB33:CK33"/>
    <mergeCell ref="CL2:CU2"/>
    <mergeCell ref="CL3:CU3"/>
    <mergeCell ref="CL4:CU4"/>
    <mergeCell ref="CL5:CU5"/>
    <mergeCell ref="CL6:CU6"/>
    <mergeCell ref="CL7:CU7"/>
    <mergeCell ref="CB28:CK28"/>
    <mergeCell ref="CB29:CK29"/>
    <mergeCell ref="CB26:CK26"/>
    <mergeCell ref="CB27:CK27"/>
    <mergeCell ref="CB15:CK15"/>
    <mergeCell ref="CL8:CU8"/>
    <mergeCell ref="CL9:CU9"/>
    <mergeCell ref="CL10:CU10"/>
    <mergeCell ref="CL11:CU11"/>
    <mergeCell ref="CL15:CU15"/>
    <mergeCell ref="CL18:CU18"/>
    <mergeCell ref="CL20:CU20"/>
    <mergeCell ref="CL21:CU21"/>
    <mergeCell ref="CL22:CU22"/>
    <mergeCell ref="CL23:CU23"/>
    <mergeCell ref="CL24:CU24"/>
    <mergeCell ref="CL25:CU25"/>
    <mergeCell ref="CL30:CU30"/>
    <mergeCell ref="CL31:CU31"/>
    <mergeCell ref="CL32:CU32"/>
    <mergeCell ref="CL33:CU33"/>
    <mergeCell ref="CL26:CU26"/>
    <mergeCell ref="CL27:CU27"/>
    <mergeCell ref="CL28:CU28"/>
    <mergeCell ref="CL29:CU29"/>
    <mergeCell ref="G4:AW4"/>
    <mergeCell ref="G5:AW5"/>
    <mergeCell ref="BR25:CA25"/>
    <mergeCell ref="BR15:CA15"/>
    <mergeCell ref="BR18:CA18"/>
    <mergeCell ref="BR20:CA20"/>
    <mergeCell ref="BR21:CA21"/>
    <mergeCell ref="G11:AW11"/>
    <mergeCell ref="BR8:CA8"/>
    <mergeCell ref="BR9:CA9"/>
    <mergeCell ref="G6:AW6"/>
    <mergeCell ref="BH28:BQ28"/>
    <mergeCell ref="AX32:BG32"/>
    <mergeCell ref="BH32:BQ32"/>
    <mergeCell ref="BH33:BQ33"/>
    <mergeCell ref="BH34:BQ34"/>
    <mergeCell ref="BH15:BQ15"/>
    <mergeCell ref="BH18:BQ18"/>
    <mergeCell ref="BH24:BQ24"/>
    <mergeCell ref="G21:AW21"/>
    <mergeCell ref="A2:F2"/>
    <mergeCell ref="A3:F3"/>
    <mergeCell ref="A4:F4"/>
    <mergeCell ref="A5:F5"/>
    <mergeCell ref="A6:F6"/>
    <mergeCell ref="A7:F7"/>
    <mergeCell ref="A8:F8"/>
    <mergeCell ref="G2:AW2"/>
    <mergeCell ref="G3:AW3"/>
    <mergeCell ref="A20:F20"/>
    <mergeCell ref="A26:F26"/>
    <mergeCell ref="A27:F27"/>
    <mergeCell ref="G24:AW24"/>
    <mergeCell ref="A23:F23"/>
    <mergeCell ref="A24:F24"/>
    <mergeCell ref="G7:AW7"/>
    <mergeCell ref="A22:F22"/>
    <mergeCell ref="AX21:BG21"/>
    <mergeCell ref="G15:AW15"/>
    <mergeCell ref="G18:AW18"/>
    <mergeCell ref="A16:F16"/>
    <mergeCell ref="G16:AW16"/>
    <mergeCell ref="AX16:BG16"/>
    <mergeCell ref="AX17:BG17"/>
    <mergeCell ref="AX22:BG22"/>
    <mergeCell ref="A9:F9"/>
    <mergeCell ref="A10:F10"/>
    <mergeCell ref="A11:F11"/>
    <mergeCell ref="A15:F15"/>
    <mergeCell ref="A18:F18"/>
    <mergeCell ref="A21:F21"/>
    <mergeCell ref="A14:F14"/>
    <mergeCell ref="A12:F12"/>
    <mergeCell ref="A32:F32"/>
    <mergeCell ref="G30:AW30"/>
    <mergeCell ref="G31:AW31"/>
    <mergeCell ref="G32:AW32"/>
    <mergeCell ref="G29:AW29"/>
    <mergeCell ref="A25:F25"/>
    <mergeCell ref="A31:F31"/>
    <mergeCell ref="A28:F28"/>
    <mergeCell ref="A29:F29"/>
    <mergeCell ref="G27:AW27"/>
    <mergeCell ref="G25:AW25"/>
    <mergeCell ref="G26:AW26"/>
    <mergeCell ref="BH12:BQ12"/>
    <mergeCell ref="BR12:CA12"/>
    <mergeCell ref="CB12:CK12"/>
    <mergeCell ref="BR16:CA16"/>
    <mergeCell ref="CB16:CK16"/>
    <mergeCell ref="G14:AW14"/>
    <mergeCell ref="AX14:BG14"/>
    <mergeCell ref="AX12:BG12"/>
    <mergeCell ref="G8:AW8"/>
    <mergeCell ref="G9:AW9"/>
    <mergeCell ref="G10:AW10"/>
    <mergeCell ref="G12:AW12"/>
    <mergeCell ref="CB9:CK9"/>
    <mergeCell ref="AY42:BD42"/>
    <mergeCell ref="G20:AW20"/>
    <mergeCell ref="AX15:BG15"/>
    <mergeCell ref="AX18:BG18"/>
    <mergeCell ref="AX20:BG20"/>
    <mergeCell ref="CL16:CU16"/>
    <mergeCell ref="BH17:BQ17"/>
    <mergeCell ref="BR17:CA17"/>
    <mergeCell ref="CB17:CK17"/>
    <mergeCell ref="BH16:BQ16"/>
    <mergeCell ref="CL12:CU12"/>
    <mergeCell ref="BH14:BQ14"/>
    <mergeCell ref="BR14:CA14"/>
    <mergeCell ref="CB14:CK14"/>
    <mergeCell ref="CL14:CU14"/>
    <mergeCell ref="CL17:CU17"/>
    <mergeCell ref="A19:F19"/>
    <mergeCell ref="G19:AW19"/>
    <mergeCell ref="AX19:BG19"/>
    <mergeCell ref="BH19:BQ19"/>
    <mergeCell ref="BR19:CA19"/>
    <mergeCell ref="CB19:CK19"/>
    <mergeCell ref="CL19:CU19"/>
    <mergeCell ref="A17:F17"/>
    <mergeCell ref="G17:AW17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1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Пользователь Windows</cp:lastModifiedBy>
  <cp:lastPrinted>2019-01-29T03:41:52Z</cp:lastPrinted>
  <dcterms:created xsi:type="dcterms:W3CDTF">2004-09-19T06:34:55Z</dcterms:created>
  <dcterms:modified xsi:type="dcterms:W3CDTF">2019-04-11T12:26:11Z</dcterms:modified>
  <cp:category/>
  <cp:version/>
  <cp:contentType/>
  <cp:contentStatus/>
</cp:coreProperties>
</file>